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F:\! New Y\Planning and Analytics\! Reference File\AJR\"/>
    </mc:Choice>
  </mc:AlternateContent>
  <xr:revisionPtr revIDLastSave="0" documentId="13_ncr:1_{72156B9D-AE93-4526-BD25-E6A8E4D93DC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eferred Table Formatting" sheetId="4" r:id="rId1"/>
  </sheets>
  <definedNames>
    <definedName name="_xlnm.Print_Area" localSheetId="0">'Preferred Table Formatting'!$A$1:$M$22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G20" i="4" l="1"/>
  <c r="E21" i="4" s="1"/>
  <c r="G12" i="4"/>
  <c r="D12" i="4"/>
  <c r="B21" i="4" s="1"/>
</calcChain>
</file>

<file path=xl/sharedStrings.xml><?xml version="1.0" encoding="utf-8"?>
<sst xmlns="http://schemas.openxmlformats.org/spreadsheetml/2006/main" count="131" uniqueCount="44">
  <si>
    <t>Intersection Delay: 2020 AM Peak</t>
  </si>
  <si>
    <t>Freeway Facilities: Eastbound, 2040 AM Peak</t>
  </si>
  <si>
    <t>Signalized Junctions</t>
  </si>
  <si>
    <t>Existing</t>
  </si>
  <si>
    <t>Proposed</t>
  </si>
  <si>
    <t>Segment</t>
  </si>
  <si>
    <t>Type</t>
  </si>
  <si>
    <t>LOS</t>
  </si>
  <si>
    <t>Delay (sec/veh)</t>
  </si>
  <si>
    <t>Delay (veh-hr)</t>
  </si>
  <si>
    <t>Basic</t>
  </si>
  <si>
    <t>C</t>
  </si>
  <si>
    <t>Intersection A</t>
  </si>
  <si>
    <t>B</t>
  </si>
  <si>
    <t>Diverge</t>
  </si>
  <si>
    <t>Intersection B</t>
  </si>
  <si>
    <t>D</t>
  </si>
  <si>
    <t>Intersection C</t>
  </si>
  <si>
    <t>Merge</t>
  </si>
  <si>
    <t>Intersection D</t>
  </si>
  <si>
    <t>Intersection E</t>
  </si>
  <si>
    <t>Intersection F</t>
  </si>
  <si>
    <t>Does Not Exist</t>
  </si>
  <si>
    <t>Intersection G</t>
  </si>
  <si>
    <t>Total Signalized Delay (veh-hr)</t>
  </si>
  <si>
    <t>Unsignalized Junctions</t>
  </si>
  <si>
    <t>Delay* (sec/veh)</t>
  </si>
  <si>
    <t>LOS*</t>
  </si>
  <si>
    <t>Delay (veh-hr)+</t>
  </si>
  <si>
    <t>Intersection H</t>
  </si>
  <si>
    <t>E</t>
  </si>
  <si>
    <t>Intersection I</t>
  </si>
  <si>
    <t>F</t>
  </si>
  <si>
    <t>Intersection J</t>
  </si>
  <si>
    <t>Intersection K</t>
  </si>
  <si>
    <t>Total Unsignalized Delay (veh-hr)</t>
  </si>
  <si>
    <t>Total Intersection Delay (veh-hr)</t>
  </si>
  <si>
    <t>*Critical approach only      +Entire junction, including uncontrolled movements</t>
  </si>
  <si>
    <t>XXXXX Off</t>
  </si>
  <si>
    <t>XXXXX Off to XXXXX On</t>
  </si>
  <si>
    <t>Study Limit to XXXXX</t>
  </si>
  <si>
    <t>XXXXX On</t>
  </si>
  <si>
    <t>XXXXX On to XXXXX Off</t>
  </si>
  <si>
    <t>XXXXX On to Study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</si>
</sst>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</cellStyleXfs>
  <cellXfs count="26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0" xfId="1"/>
    <xf numFmtId="0" fontId="0" fillId="0" borderId="6" xfId="0" applyBorder="1" applyAlignment="1">
      <alignment horizontal="left" vertical="center"/>
    </xf>
    <xf numFmtId="0" fontId="3" fillId="2" borderId="0" xfId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0" xfId="2" applyBorder="1" applyAlignment="1">
      <alignment horizontal="center" vertical="center"/>
    </xf>
    <xf numFmtId="0" fontId="2" fillId="3" borderId="4" xfId="2" applyBorder="1" applyAlignment="1">
      <alignment horizontal="center" vertical="center"/>
    </xf>
    <xf numFmtId="0" fontId="2" fillId="3" borderId="5" xfId="2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2" applyFont="1" applyAlignment="1">
      <alignment horizontal="center"/>
    </xf>
    <xf numFmtId="0" fontId="2" fillId="3" borderId="0" xfId="2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40% - Accent5" xfId="2" builtinId="47"/>
    <cellStyle name="Accent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8C632-7371-4BD1-973B-6E2DA7527F25}">
  <dimension ref="A1:M22"/>
  <sheetViews>
    <sheetView tabSelected="1" zoomScaleNormal="100" workbookViewId="0">
      <selection activeCell="S11" sqref="S11"/>
    </sheetView>
  </sheetViews>
  <sheetFormatPr defaultRowHeight="15" x14ac:dyDescent="0.25"/>
  <cols>
    <col min="1" max="1" width="31.140625" bestFit="1" customWidth="1"/>
    <col min="2" max="2" width="16" bestFit="1" customWidth="1"/>
    <col min="3" max="3" width="5.28515625" bestFit="1" customWidth="1"/>
    <col min="4" max="4" width="14.85546875" bestFit="1" customWidth="1"/>
    <col min="5" max="5" width="16" bestFit="1" customWidth="1"/>
    <col min="6" max="6" width="5.28515625" bestFit="1" customWidth="1"/>
    <col min="7" max="7" width="14.85546875" bestFit="1" customWidth="1"/>
    <col min="8" max="8" width="27.140625" bestFit="1" customWidth="1"/>
    <col min="9" max="9" width="7.85546875" bestFit="1" customWidth="1"/>
    <col min="11" max="11" width="26.85546875" bestFit="1" customWidth="1"/>
    <col min="12" max="12" width="7.85546875" bestFit="1" customWidth="1"/>
  </cols>
  <sheetData>
    <row r="1" spans="1:13" ht="15.75" thickBot="1" x14ac:dyDescent="0.3">
      <c r="A1" s="14" t="s">
        <v>0</v>
      </c>
      <c r="B1" s="15"/>
      <c r="C1" s="15"/>
      <c r="D1" s="15"/>
      <c r="E1" s="15"/>
      <c r="F1" s="15"/>
      <c r="G1" s="16"/>
      <c r="H1" s="14" t="s">
        <v>1</v>
      </c>
      <c r="I1" s="15"/>
      <c r="J1" s="15"/>
      <c r="K1" s="15"/>
      <c r="L1" s="15"/>
      <c r="M1" s="16"/>
    </row>
    <row r="2" spans="1:13" x14ac:dyDescent="0.25">
      <c r="A2" s="13" t="s">
        <v>2</v>
      </c>
      <c r="B2" s="13"/>
      <c r="C2" s="13"/>
      <c r="D2" s="13"/>
      <c r="E2" s="13"/>
      <c r="F2" s="13"/>
      <c r="G2" s="13"/>
      <c r="H2" s="17" t="s">
        <v>3</v>
      </c>
      <c r="I2" s="17"/>
      <c r="J2" s="17"/>
      <c r="K2" s="18" t="s">
        <v>4</v>
      </c>
      <c r="L2" s="19"/>
      <c r="M2" s="19"/>
    </row>
    <row r="3" spans="1:13" x14ac:dyDescent="0.25">
      <c r="A3" s="20"/>
      <c r="B3" s="21" t="s">
        <v>3</v>
      </c>
      <c r="C3" s="22"/>
      <c r="D3" s="22"/>
      <c r="E3" s="21" t="s">
        <v>4</v>
      </c>
      <c r="F3" s="22"/>
      <c r="G3" s="22"/>
      <c r="H3" s="1" t="s">
        <v>5</v>
      </c>
      <c r="I3" s="1" t="s">
        <v>6</v>
      </c>
      <c r="J3" s="2" t="s">
        <v>7</v>
      </c>
      <c r="K3" s="3" t="s">
        <v>5</v>
      </c>
      <c r="L3" s="1" t="s">
        <v>6</v>
      </c>
      <c r="M3" s="1" t="s">
        <v>7</v>
      </c>
    </row>
    <row r="4" spans="1:13" x14ac:dyDescent="0.25">
      <c r="A4" s="20"/>
      <c r="B4" s="4" t="s">
        <v>8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9</v>
      </c>
      <c r="H4" s="5" t="s">
        <v>40</v>
      </c>
      <c r="I4" s="6" t="s">
        <v>10</v>
      </c>
      <c r="J4" s="7" t="s">
        <v>11</v>
      </c>
      <c r="K4" s="12" t="s">
        <v>40</v>
      </c>
      <c r="L4" s="6" t="s">
        <v>10</v>
      </c>
      <c r="M4" s="6" t="s">
        <v>11</v>
      </c>
    </row>
    <row r="5" spans="1:13" x14ac:dyDescent="0.25">
      <c r="A5" t="s">
        <v>12</v>
      </c>
      <c r="B5" s="4">
        <v>24</v>
      </c>
      <c r="C5" s="4" t="s">
        <v>11</v>
      </c>
      <c r="D5" s="4">
        <v>12</v>
      </c>
      <c r="E5" s="4">
        <v>20</v>
      </c>
      <c r="F5" s="4" t="s">
        <v>13</v>
      </c>
      <c r="G5" s="4">
        <v>10</v>
      </c>
      <c r="H5" s="5" t="s">
        <v>38</v>
      </c>
      <c r="I5" s="6" t="s">
        <v>14</v>
      </c>
      <c r="J5" s="7" t="s">
        <v>11</v>
      </c>
      <c r="K5" s="12" t="s">
        <v>38</v>
      </c>
      <c r="L5" s="6" t="s">
        <v>14</v>
      </c>
      <c r="M5" s="6" t="s">
        <v>11</v>
      </c>
    </row>
    <row r="6" spans="1:13" x14ac:dyDescent="0.25">
      <c r="A6" t="s">
        <v>15</v>
      </c>
      <c r="B6" s="4">
        <v>33</v>
      </c>
      <c r="C6" s="4" t="s">
        <v>11</v>
      </c>
      <c r="D6" s="4">
        <v>11</v>
      </c>
      <c r="E6" s="4">
        <v>40</v>
      </c>
      <c r="F6" s="4" t="s">
        <v>16</v>
      </c>
      <c r="G6" s="4">
        <v>15</v>
      </c>
      <c r="H6" s="5" t="s">
        <v>39</v>
      </c>
      <c r="I6" s="6" t="s">
        <v>10</v>
      </c>
      <c r="J6" s="7" t="s">
        <v>13</v>
      </c>
      <c r="K6" s="12" t="s">
        <v>39</v>
      </c>
      <c r="L6" s="6" t="s">
        <v>10</v>
      </c>
      <c r="M6" s="6" t="s">
        <v>11</v>
      </c>
    </row>
    <row r="7" spans="1:13" x14ac:dyDescent="0.25">
      <c r="A7" t="s">
        <v>17</v>
      </c>
      <c r="B7" s="4">
        <v>17</v>
      </c>
      <c r="C7" s="4" t="s">
        <v>13</v>
      </c>
      <c r="D7" s="4">
        <v>8</v>
      </c>
      <c r="E7" s="4">
        <v>15</v>
      </c>
      <c r="F7" s="4" t="s">
        <v>13</v>
      </c>
      <c r="G7" s="4">
        <v>8</v>
      </c>
      <c r="H7" s="5" t="s">
        <v>41</v>
      </c>
      <c r="I7" s="6" t="s">
        <v>18</v>
      </c>
      <c r="J7" s="7" t="s">
        <v>13</v>
      </c>
      <c r="K7" s="12" t="s">
        <v>41</v>
      </c>
      <c r="L7" s="6" t="s">
        <v>18</v>
      </c>
      <c r="M7" s="6" t="s">
        <v>11</v>
      </c>
    </row>
    <row r="8" spans="1:13" x14ac:dyDescent="0.25">
      <c r="A8" t="s">
        <v>19</v>
      </c>
      <c r="B8" s="4">
        <v>20</v>
      </c>
      <c r="C8" s="4" t="s">
        <v>13</v>
      </c>
      <c r="D8" s="4">
        <v>4</v>
      </c>
      <c r="E8" s="4">
        <v>22</v>
      </c>
      <c r="F8" s="4" t="s">
        <v>11</v>
      </c>
      <c r="G8" s="4">
        <v>6</v>
      </c>
      <c r="H8" s="23" t="s">
        <v>42</v>
      </c>
      <c r="I8" s="24" t="s">
        <v>10</v>
      </c>
      <c r="J8" s="25" t="s">
        <v>13</v>
      </c>
      <c r="K8" s="8" t="s">
        <v>42</v>
      </c>
      <c r="L8" s="6" t="s">
        <v>10</v>
      </c>
      <c r="M8" s="6" t="s">
        <v>11</v>
      </c>
    </row>
    <row r="9" spans="1:13" x14ac:dyDescent="0.25">
      <c r="A9" t="s">
        <v>20</v>
      </c>
      <c r="B9" s="4">
        <v>22</v>
      </c>
      <c r="C9" s="4" t="s">
        <v>11</v>
      </c>
      <c r="D9" s="4">
        <v>20</v>
      </c>
      <c r="E9" s="4">
        <v>22</v>
      </c>
      <c r="F9" s="4" t="s">
        <v>11</v>
      </c>
      <c r="G9" s="4">
        <v>21</v>
      </c>
      <c r="H9" s="23"/>
      <c r="I9" s="24"/>
      <c r="J9" s="25"/>
      <c r="K9" s="12" t="s">
        <v>38</v>
      </c>
      <c r="L9" s="6" t="s">
        <v>14</v>
      </c>
      <c r="M9" s="6" t="s">
        <v>13</v>
      </c>
    </row>
    <row r="10" spans="1:13" x14ac:dyDescent="0.25">
      <c r="A10" t="s">
        <v>21</v>
      </c>
      <c r="B10" s="20" t="s">
        <v>22</v>
      </c>
      <c r="C10" s="20"/>
      <c r="D10" s="20"/>
      <c r="E10" s="4">
        <v>15</v>
      </c>
      <c r="F10" s="4" t="s">
        <v>13</v>
      </c>
      <c r="G10" s="4">
        <v>9</v>
      </c>
      <c r="H10" s="23"/>
      <c r="I10" s="24"/>
      <c r="J10" s="25"/>
      <c r="K10" s="12" t="s">
        <v>39</v>
      </c>
      <c r="L10" s="6" t="s">
        <v>10</v>
      </c>
      <c r="M10" s="6" t="s">
        <v>11</v>
      </c>
    </row>
    <row r="11" spans="1:13" x14ac:dyDescent="0.25">
      <c r="A11" t="s">
        <v>23</v>
      </c>
      <c r="B11" s="20" t="s">
        <v>22</v>
      </c>
      <c r="C11" s="20"/>
      <c r="D11" s="20"/>
      <c r="E11" s="4">
        <v>34</v>
      </c>
      <c r="F11" s="4" t="s">
        <v>11</v>
      </c>
      <c r="G11" s="4">
        <v>15</v>
      </c>
      <c r="H11" s="23"/>
      <c r="I11" s="24"/>
      <c r="J11" s="25"/>
      <c r="K11" s="12" t="s">
        <v>41</v>
      </c>
      <c r="L11" s="6" t="s">
        <v>18</v>
      </c>
      <c r="M11" s="6" t="s">
        <v>11</v>
      </c>
    </row>
    <row r="12" spans="1:13" x14ac:dyDescent="0.25">
      <c r="A12" s="9" t="s">
        <v>24</v>
      </c>
      <c r="B12" s="9"/>
      <c r="C12" s="9"/>
      <c r="D12" s="10">
        <f>SUM(D5:D9)</f>
        <v>55</v>
      </c>
      <c r="E12" s="9"/>
      <c r="F12" s="9"/>
      <c r="G12" s="10">
        <f>SUM(G5:G11)</f>
        <v>84</v>
      </c>
      <c r="H12" s="23"/>
      <c r="I12" s="24"/>
      <c r="J12" s="25"/>
      <c r="K12" s="8" t="s">
        <v>42</v>
      </c>
      <c r="L12" s="6" t="s">
        <v>10</v>
      </c>
      <c r="M12" s="6" t="s">
        <v>11</v>
      </c>
    </row>
    <row r="13" spans="1:13" x14ac:dyDescent="0.25">
      <c r="A13" s="13" t="s">
        <v>25</v>
      </c>
      <c r="B13" s="13"/>
      <c r="C13" s="13"/>
      <c r="D13" s="13"/>
      <c r="E13" s="13"/>
      <c r="F13" s="13"/>
      <c r="G13" s="13"/>
      <c r="H13" s="5" t="s">
        <v>38</v>
      </c>
      <c r="I13" s="6" t="s">
        <v>14</v>
      </c>
      <c r="J13" s="7" t="s">
        <v>11</v>
      </c>
      <c r="K13" s="12" t="s">
        <v>38</v>
      </c>
      <c r="L13" s="6" t="s">
        <v>14</v>
      </c>
      <c r="M13" s="6" t="s">
        <v>11</v>
      </c>
    </row>
    <row r="14" spans="1:13" x14ac:dyDescent="0.25">
      <c r="A14" s="20"/>
      <c r="B14" s="21" t="s">
        <v>3</v>
      </c>
      <c r="C14" s="22"/>
      <c r="D14" s="22"/>
      <c r="E14" s="21" t="s">
        <v>4</v>
      </c>
      <c r="F14" s="22"/>
      <c r="G14" s="22"/>
      <c r="H14" s="5" t="s">
        <v>39</v>
      </c>
      <c r="I14" s="6" t="s">
        <v>10</v>
      </c>
      <c r="J14" s="7" t="s">
        <v>13</v>
      </c>
      <c r="K14" s="12" t="s">
        <v>39</v>
      </c>
      <c r="L14" s="6" t="s">
        <v>10</v>
      </c>
      <c r="M14" s="6" t="s">
        <v>11</v>
      </c>
    </row>
    <row r="15" spans="1:13" x14ac:dyDescent="0.25">
      <c r="A15" s="20"/>
      <c r="B15" t="s">
        <v>26</v>
      </c>
      <c r="C15" t="s">
        <v>27</v>
      </c>
      <c r="D15" t="s">
        <v>28</v>
      </c>
      <c r="E15" t="s">
        <v>26</v>
      </c>
      <c r="F15" t="s">
        <v>27</v>
      </c>
      <c r="G15" t="s">
        <v>28</v>
      </c>
      <c r="H15" s="5" t="s">
        <v>41</v>
      </c>
      <c r="I15" s="6" t="s">
        <v>18</v>
      </c>
      <c r="J15" s="7" t="s">
        <v>16</v>
      </c>
      <c r="K15" s="12" t="s">
        <v>41</v>
      </c>
      <c r="L15" s="6" t="s">
        <v>18</v>
      </c>
      <c r="M15" s="6" t="s">
        <v>16</v>
      </c>
    </row>
    <row r="16" spans="1:13" x14ac:dyDescent="0.25">
      <c r="A16" t="s">
        <v>29</v>
      </c>
      <c r="B16" s="4">
        <v>45</v>
      </c>
      <c r="C16" s="4" t="s">
        <v>30</v>
      </c>
      <c r="D16" s="4">
        <v>3</v>
      </c>
      <c r="E16" s="4">
        <v>25</v>
      </c>
      <c r="F16" s="4" t="s">
        <v>16</v>
      </c>
      <c r="G16" s="4">
        <v>2</v>
      </c>
      <c r="H16" s="5" t="s">
        <v>43</v>
      </c>
      <c r="I16" s="6" t="s">
        <v>10</v>
      </c>
      <c r="J16" s="7" t="s">
        <v>11</v>
      </c>
      <c r="K16" s="12" t="s">
        <v>43</v>
      </c>
      <c r="L16" s="6" t="s">
        <v>10</v>
      </c>
      <c r="M16" s="6" t="s">
        <v>16</v>
      </c>
    </row>
    <row r="17" spans="1:7" x14ac:dyDescent="0.25">
      <c r="A17" t="s">
        <v>31</v>
      </c>
      <c r="B17" s="4">
        <v>90</v>
      </c>
      <c r="C17" s="4" t="s">
        <v>32</v>
      </c>
      <c r="D17" s="4">
        <v>5</v>
      </c>
      <c r="E17" s="4">
        <v>90</v>
      </c>
      <c r="F17" s="4" t="s">
        <v>32</v>
      </c>
      <c r="G17" s="4">
        <v>5</v>
      </c>
    </row>
    <row r="18" spans="1:7" x14ac:dyDescent="0.25">
      <c r="A18" t="s">
        <v>33</v>
      </c>
      <c r="B18" s="4">
        <v>15</v>
      </c>
      <c r="C18" s="4" t="s">
        <v>11</v>
      </c>
      <c r="D18" s="4">
        <v>2</v>
      </c>
      <c r="E18" s="4">
        <v>14</v>
      </c>
      <c r="F18" s="4" t="s">
        <v>13</v>
      </c>
      <c r="G18" s="4">
        <v>2</v>
      </c>
    </row>
    <row r="19" spans="1:7" x14ac:dyDescent="0.25">
      <c r="A19" t="s">
        <v>34</v>
      </c>
      <c r="B19" s="20" t="s">
        <v>22</v>
      </c>
      <c r="C19" s="20"/>
      <c r="D19" s="20"/>
      <c r="E19" s="4">
        <v>35</v>
      </c>
      <c r="F19" s="4" t="s">
        <v>16</v>
      </c>
      <c r="G19" s="4">
        <v>8</v>
      </c>
    </row>
    <row r="20" spans="1:7" x14ac:dyDescent="0.25">
      <c r="A20" s="9" t="s">
        <v>35</v>
      </c>
      <c r="B20" s="9"/>
      <c r="C20" s="9"/>
      <c r="D20" s="10">
        <f>SUM(D16:D18)</f>
        <v>10</v>
      </c>
      <c r="E20" s="9"/>
      <c r="F20" s="9"/>
      <c r="G20" s="10">
        <f>SUM(G16:G19)</f>
        <v>17</v>
      </c>
    </row>
    <row r="21" spans="1:7" s="9" customFormat="1" x14ac:dyDescent="0.25">
      <c r="A21" s="11" t="s">
        <v>36</v>
      </c>
      <c r="B21" s="13">
        <f>D20+D12</f>
        <v>65</v>
      </c>
      <c r="C21" s="13"/>
      <c r="D21" s="13"/>
      <c r="E21" s="13">
        <f>G20+G12</f>
        <v>101</v>
      </c>
      <c r="F21" s="13"/>
      <c r="G21" s="13"/>
    </row>
    <row r="22" spans="1:7" x14ac:dyDescent="0.25">
      <c r="A22" s="20" t="s">
        <v>37</v>
      </c>
      <c r="B22" s="20"/>
      <c r="C22" s="20"/>
      <c r="D22" s="20"/>
      <c r="E22" s="20"/>
      <c r="F22" s="20"/>
      <c r="G22" s="20"/>
    </row>
  </sheetData>
  <mergeCells count="21">
    <mergeCell ref="A14:A15"/>
    <mergeCell ref="B14:D14"/>
    <mergeCell ref="E14:G14"/>
    <mergeCell ref="B19:D19"/>
    <mergeCell ref="A22:G22"/>
    <mergeCell ref="E21:G21"/>
    <mergeCell ref="B21:D21"/>
    <mergeCell ref="A13:G13"/>
    <mergeCell ref="A1:G1"/>
    <mergeCell ref="H1:M1"/>
    <mergeCell ref="A2:G2"/>
    <mergeCell ref="H2:J2"/>
    <mergeCell ref="K2:M2"/>
    <mergeCell ref="A3:A4"/>
    <mergeCell ref="B3:D3"/>
    <mergeCell ref="E3:G3"/>
    <mergeCell ref="H8:H12"/>
    <mergeCell ref="I8:I12"/>
    <mergeCell ref="J8:J12"/>
    <mergeCell ref="B10:D10"/>
    <mergeCell ref="B11:D11"/>
  </mergeCells>
  <pageMargins left="0.25" right="0.25" top="0.75" bottom="0.75" header="0.3" footer="0.3"/>
  <pageSetup scale="9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Preferred Table Formatting</vt:lpstr>
      <vt:lpstr>'Preferred Table Formatting'!Print_Area</vt:lpstr>
    </vt:vector>
  </TitlesOfParts>
  <Company>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Hamblin</dc:creator>
  <cp:lastModifiedBy>Cody Hamblin</cp:lastModifiedBy>
  <cp:lastPrinted>2022-07-11T19:50:02Z</cp:lastPrinted>
  <dcterms:created xsi:type="dcterms:W3CDTF">2019-01-31T19:28:37Z</dcterms:created>
  <dcterms:modified xsi:type="dcterms:W3CDTF">2022-07-11T19:59:10Z</dcterms:modified>
</cp:coreProperties>
</file>