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Utilization\Dental\Dental Fee Schedules\Dental Fee Schedules for Web\Fee Schedules\"/>
    </mc:Choice>
  </mc:AlternateContent>
  <xr:revisionPtr revIDLastSave="0" documentId="8_{E3DFD335-A440-499D-BA0E-A69139F6E7D4}" xr6:coauthVersionLast="47" xr6:coauthVersionMax="47" xr10:uidLastSave="{00000000-0000-0000-0000-000000000000}"/>
  <bookViews>
    <workbookView xWindow="-108" yWindow="-108" windowWidth="23256" windowHeight="12456" xr2:uid="{B1B70129-B043-433B-BA94-B17A2AEC3EA7}"/>
  </bookViews>
  <sheets>
    <sheet name="Dental Fee Schedule 1-01-2026" sheetId="1" r:id="rId1"/>
  </sheets>
  <externalReferences>
    <externalReference r:id="rId2"/>
  </externalReferences>
  <definedNames>
    <definedName name="_xlnm._FilterDatabase" localSheetId="0" hidden="1">'Dental Fee Schedule 1-01-2026'!$B$2:$I$326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35" i="1" l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D325" i="1"/>
  <c r="D324" i="1"/>
  <c r="D323" i="1"/>
  <c r="D322" i="1"/>
  <c r="D321" i="1"/>
  <c r="D319" i="1"/>
  <c r="D318" i="1"/>
  <c r="D317" i="1"/>
  <c r="D316" i="1"/>
  <c r="D315" i="1"/>
  <c r="D314" i="1"/>
  <c r="D313" i="1"/>
  <c r="D312" i="1"/>
  <c r="E311" i="1"/>
  <c r="D311" i="1"/>
  <c r="E310" i="1"/>
  <c r="D310" i="1"/>
  <c r="D309" i="1"/>
  <c r="D308" i="1"/>
  <c r="D306" i="1"/>
  <c r="D305" i="1"/>
  <c r="D303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E234" i="1"/>
  <c r="D234" i="1"/>
  <c r="E233" i="1"/>
  <c r="D233" i="1"/>
  <c r="E232" i="1"/>
  <c r="D232" i="1"/>
  <c r="D231" i="1"/>
  <c r="D230" i="1"/>
  <c r="D229" i="1"/>
  <c r="D228" i="1"/>
  <c r="D227" i="1"/>
  <c r="D226" i="1"/>
  <c r="D225" i="1"/>
  <c r="E224" i="1"/>
  <c r="D224" i="1"/>
  <c r="E223" i="1"/>
  <c r="D223" i="1"/>
  <c r="E222" i="1"/>
  <c r="D222" i="1"/>
  <c r="D221" i="1"/>
  <c r="D220" i="1"/>
  <c r="D219" i="1"/>
  <c r="D218" i="1"/>
  <c r="E217" i="1"/>
  <c r="D217" i="1"/>
  <c r="D216" i="1"/>
  <c r="D215" i="1"/>
  <c r="D214" i="1"/>
  <c r="D213" i="1"/>
  <c r="D212" i="1"/>
  <c r="D211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D200" i="1"/>
  <c r="D199" i="1"/>
  <c r="D198" i="1"/>
  <c r="D197" i="1"/>
  <c r="D196" i="1"/>
  <c r="D195" i="1"/>
  <c r="D194" i="1"/>
  <c r="D193" i="1"/>
  <c r="D192" i="1"/>
  <c r="E191" i="1"/>
  <c r="D191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8" i="1"/>
  <c r="D67" i="1"/>
  <c r="D66" i="1"/>
  <c r="D65" i="1"/>
  <c r="D64" i="1"/>
  <c r="D63" i="1"/>
  <c r="D62" i="1"/>
  <c r="D61" i="1"/>
  <c r="D60" i="1"/>
  <c r="D59" i="1"/>
  <c r="E58" i="1"/>
  <c r="D58" i="1"/>
  <c r="E57" i="1"/>
  <c r="D57" i="1"/>
  <c r="E56" i="1"/>
  <c r="D56" i="1"/>
  <c r="E55" i="1"/>
  <c r="D55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E32" i="1"/>
  <c r="D32" i="1"/>
  <c r="D31" i="1"/>
  <c r="E30" i="1"/>
  <c r="D30" i="1"/>
  <c r="D29" i="1"/>
  <c r="E28" i="1"/>
  <c r="D28" i="1"/>
  <c r="D27" i="1"/>
  <c r="E26" i="1"/>
  <c r="D26" i="1"/>
  <c r="D25" i="1"/>
  <c r="D24" i="1"/>
  <c r="D23" i="1"/>
  <c r="D22" i="1"/>
  <c r="D21" i="1"/>
  <c r="D20" i="1"/>
  <c r="D19" i="1"/>
  <c r="D18" i="1"/>
  <c r="E17" i="1"/>
  <c r="D17" i="1"/>
  <c r="D16" i="1"/>
  <c r="D15" i="1"/>
  <c r="D14" i="1"/>
  <c r="E13" i="1"/>
  <c r="D13" i="1"/>
  <c r="E12" i="1"/>
  <c r="D12" i="1"/>
  <c r="D11" i="1"/>
  <c r="D10" i="1"/>
  <c r="E9" i="1"/>
  <c r="D9" i="1"/>
  <c r="E8" i="1"/>
  <c r="D8" i="1"/>
  <c r="E7" i="1"/>
  <c r="D7" i="1"/>
  <c r="E6" i="1"/>
  <c r="D6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<sst xmlns="http://schemas.openxmlformats.org/spreadsheetml/2006/main" count="1613" uniqueCount="376">
  <si>
    <t>SoonerCare Dental Fee Schedule 1/01/2026</t>
  </si>
  <si>
    <t>Procedure Type</t>
  </si>
  <si>
    <t>Procedure Code</t>
  </si>
  <si>
    <t>Effective Date</t>
  </si>
  <si>
    <t>Child       (Age 0-20) Rate</t>
  </si>
  <si>
    <t>Adult      (Age 21+) Rate</t>
  </si>
  <si>
    <t>STBS Covered</t>
  </si>
  <si>
    <t>Prior Authorize</t>
  </si>
  <si>
    <t>Tooth # Required</t>
  </si>
  <si>
    <t>Additional Criteria</t>
  </si>
  <si>
    <t>EXAMINATION</t>
  </si>
  <si>
    <t>D0120</t>
  </si>
  <si>
    <t>Yes</t>
  </si>
  <si>
    <t>N</t>
  </si>
  <si>
    <t>D0140</t>
  </si>
  <si>
    <t>D0145</t>
  </si>
  <si>
    <t xml:space="preserve"> </t>
  </si>
  <si>
    <t>D0150</t>
  </si>
  <si>
    <t>RADIOGRAPHS/TEST</t>
  </si>
  <si>
    <t>D0210</t>
  </si>
  <si>
    <t>Y</t>
  </si>
  <si>
    <t>Refer to Provider Guidelines for additional criteria</t>
  </si>
  <si>
    <t>D0220</t>
  </si>
  <si>
    <t>X</t>
  </si>
  <si>
    <t>D0230</t>
  </si>
  <si>
    <t>D0240</t>
  </si>
  <si>
    <t>D0270</t>
  </si>
  <si>
    <t>D0272</t>
  </si>
  <si>
    <t>D0274</t>
  </si>
  <si>
    <t>D0310</t>
  </si>
  <si>
    <t>D0320</t>
  </si>
  <si>
    <t>D0321</t>
  </si>
  <si>
    <t>D0330</t>
  </si>
  <si>
    <t>D0340</t>
  </si>
  <si>
    <t>D0350</t>
  </si>
  <si>
    <t>D0396</t>
  </si>
  <si>
    <t>D0460</t>
  </si>
  <si>
    <t>01, 02</t>
  </si>
  <si>
    <t>D0470</t>
  </si>
  <si>
    <t>D0601</t>
  </si>
  <si>
    <t>D0602</t>
  </si>
  <si>
    <t>D0603</t>
  </si>
  <si>
    <t>PROPHYLAXIS/SEALANTS</t>
  </si>
  <si>
    <t>D1110</t>
  </si>
  <si>
    <t>D1120</t>
  </si>
  <si>
    <t>D1206</t>
  </si>
  <si>
    <t>D1208</t>
  </si>
  <si>
    <t>D1320</t>
  </si>
  <si>
    <t>D1351</t>
  </si>
  <si>
    <t>D1354</t>
  </si>
  <si>
    <t>SPACE MAINTENANCE - PASSIVE</t>
  </si>
  <si>
    <t>D1510</t>
  </si>
  <si>
    <t>D1516</t>
  </si>
  <si>
    <t>D1517</t>
  </si>
  <si>
    <t>D1520</t>
  </si>
  <si>
    <t>D1526</t>
  </si>
  <si>
    <t>D1527</t>
  </si>
  <si>
    <t>D1551</t>
  </si>
  <si>
    <t>D1552</t>
  </si>
  <si>
    <t>D1553</t>
  </si>
  <si>
    <t>D1556</t>
  </si>
  <si>
    <t>D1557</t>
  </si>
  <si>
    <t>D1558</t>
  </si>
  <si>
    <t>D1575</t>
  </si>
  <si>
    <t>AMALGAM RESTORATIONS</t>
  </si>
  <si>
    <t>D2140</t>
  </si>
  <si>
    <t>D2150</t>
  </si>
  <si>
    <t>D2160</t>
  </si>
  <si>
    <t>D2161</t>
  </si>
  <si>
    <t>RESIN BASED COMPOSITE RESTORATIONS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</si>
  <si>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</si>
  <si>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</si>
  <si>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</si>
  <si>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</si>
  <si>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</si>
  <si>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</si>
  <si>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</si>
  <si>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</si>
  <si>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</si>
  <si>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SINGLE CROWNS</t>
  </si>
  <si>
    <t>D2710</t>
  </si>
  <si>
    <t>D2721</t>
  </si>
  <si>
    <t>D2740</t>
  </si>
  <si>
    <t>D2750</t>
  </si>
  <si>
    <t>D2751</t>
  </si>
  <si>
    <t>D2752</t>
  </si>
  <si>
    <t>D2790</t>
  </si>
  <si>
    <t>D2791</t>
  </si>
  <si>
    <t>D2792</t>
  </si>
  <si>
    <t>OTHER RESTORATIVE</t>
  </si>
  <si>
    <t>D2920</t>
  </si>
  <si>
    <t>D2929 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</si>
  <si>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</si>
  <si>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</si>
  <si>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</si>
  <si>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</si>
  <si>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</si>
  <si>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</si>
  <si>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</si>
  <si>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</si>
  <si>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</si>
  <si>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</si>
  <si>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D2960</t>
  </si>
  <si>
    <t>D2961</t>
  </si>
  <si>
    <t>D2962</t>
  </si>
  <si>
    <t>D2976</t>
  </si>
  <si>
    <t>D2980</t>
  </si>
  <si>
    <t>ENDODONTICS</t>
  </si>
  <si>
    <t>D3110</t>
  </si>
  <si>
    <t>D3120</t>
  </si>
  <si>
    <t>D3220</t>
  </si>
  <si>
    <t>D3221</t>
  </si>
  <si>
    <t>D3230</t>
  </si>
  <si>
    <t>D3240</t>
  </si>
  <si>
    <t>D3310</t>
  </si>
  <si>
    <t>D3320</t>
  </si>
  <si>
    <t>D3330</t>
  </si>
  <si>
    <t>D3346</t>
  </si>
  <si>
    <t>D3347</t>
  </si>
  <si>
    <t>D3351</t>
  </si>
  <si>
    <t>D3352</t>
  </si>
  <si>
    <t>D3353</t>
  </si>
  <si>
    <t>D3410</t>
  </si>
  <si>
    <t>D3430</t>
  </si>
  <si>
    <t>PERIODONTAL SERVICES</t>
  </si>
  <si>
    <t>D4210</t>
  </si>
  <si>
    <t>Quad.</t>
  </si>
  <si>
    <t>D4211</t>
  </si>
  <si>
    <t>D4212</t>
  </si>
  <si>
    <t>D4231</t>
  </si>
  <si>
    <t>D4240</t>
  </si>
  <si>
    <t>D4241</t>
  </si>
  <si>
    <t>D4260</t>
  </si>
  <si>
    <t>D4261</t>
  </si>
  <si>
    <t>D4265</t>
  </si>
  <si>
    <t>D4270</t>
  </si>
  <si>
    <t>D4275</t>
  </si>
  <si>
    <t>D4276</t>
  </si>
  <si>
    <t>D4277</t>
  </si>
  <si>
    <t>D4278</t>
  </si>
  <si>
    <t>D4341</t>
  </si>
  <si>
    <t>D4342</t>
  </si>
  <si>
    <t>D4346</t>
  </si>
  <si>
    <t>D4910</t>
  </si>
  <si>
    <t>REMOVABLE PROSTHODONTICS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</si>
  <si>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</si>
  <si>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</si>
  <si>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</si>
  <si>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</si>
  <si>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</si>
  <si>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</si>
  <si>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</si>
  <si>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</si>
  <si>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</si>
  <si>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</si>
  <si>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D5282</t>
  </si>
  <si>
    <t>D5283</t>
  </si>
  <si>
    <t>D5284</t>
  </si>
  <si>
    <t>D5286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</si>
  <si>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</si>
  <si>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</si>
  <si>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</si>
  <si>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</si>
  <si>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</si>
  <si>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</si>
  <si>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</si>
  <si>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</si>
  <si>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</si>
  <si>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</si>
  <si>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</si>
  <si>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</si>
  <si>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</si>
  <si>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</si>
  <si>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</si>
  <si>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</si>
  <si>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</si>
  <si>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</si>
  <si>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</si>
  <si>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</si>
  <si>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</si>
  <si>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D5750</t>
  </si>
  <si>
    <t>D5751</t>
  </si>
  <si>
    <t>D5760</t>
  </si>
  <si>
    <t>D5761</t>
  </si>
  <si>
    <t>D5820</t>
  </si>
  <si>
    <t>D5821</t>
  </si>
  <si>
    <t>D5850</t>
  </si>
  <si>
    <t>D5851</t>
  </si>
  <si>
    <t>D5899</t>
  </si>
  <si>
    <t>MANUAL</t>
  </si>
  <si>
    <t>MAXILLOFACIAL PROSTHETICS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</si>
  <si>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</si>
  <si>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</si>
  <si>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</si>
  <si>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</si>
  <si>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</si>
  <si>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</si>
  <si>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</si>
  <si>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</si>
  <si>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</si>
  <si>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</si>
  <si>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</si>
  <si>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</si>
  <si>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</si>
  <si>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</si>
  <si>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</si>
  <si>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</si>
  <si>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</si>
  <si>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</si>
  <si>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D5954</t>
  </si>
  <si>
    <t>D5955</t>
  </si>
  <si>
    <t>D5958</t>
  </si>
  <si>
    <t>D5959</t>
  </si>
  <si>
    <t>D5982</t>
  </si>
  <si>
    <t>D5983</t>
  </si>
  <si>
    <t>D5984</t>
  </si>
  <si>
    <t>D5985</t>
  </si>
  <si>
    <t>D5986</t>
  </si>
  <si>
    <t>D5999</t>
  </si>
  <si>
    <t>SURGICAL SERVICES - IMPLANTS</t>
  </si>
  <si>
    <t>D6105</t>
  </si>
  <si>
    <t>FIXED PROSTHODONTICS</t>
  </si>
  <si>
    <t>D6211</t>
  </si>
  <si>
    <t>D6241</t>
  </si>
  <si>
    <t>D6251</t>
  </si>
  <si>
    <t>D6545</t>
  </si>
  <si>
    <t>D6721</t>
  </si>
  <si>
    <t>D6751</t>
  </si>
  <si>
    <t>D6791</t>
  </si>
  <si>
    <t>D6930</t>
  </si>
  <si>
    <t>D6980</t>
  </si>
  <si>
    <t>ORAL AND MAXILLOFACIAL SURGERY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</si>
  <si>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</si>
  <si>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</si>
  <si>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</si>
  <si>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</si>
  <si>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</si>
  <si>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</si>
  <si>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</si>
  <si>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</si>
  <si>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D7261</t>
  </si>
  <si>
    <t>D7270</t>
  </si>
  <si>
    <t>D7280</t>
  </si>
  <si>
    <t>D7282</t>
  </si>
  <si>
    <t>D7283</t>
  </si>
  <si>
    <t>D7284</t>
  </si>
  <si>
    <t>D7285</t>
  </si>
  <si>
    <t>D7286</t>
  </si>
  <si>
    <t>Quad</t>
  </si>
  <si>
    <t>D7310</t>
  </si>
  <si>
    <t>D7321</t>
  </si>
  <si>
    <t>EXCISION/REMOVAL OF LESIONS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</si>
  <si>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</si>
  <si>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</si>
  <si>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</si>
  <si>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</si>
  <si>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</si>
  <si>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</si>
  <si>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</si>
  <si>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</si>
  <si>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</si>
  <si>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</si>
  <si>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</si>
  <si>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</si>
  <si>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</si>
  <si>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EXCISION OF BONE TISSUE</t>
  </si>
  <si>
    <t>D7471</t>
  </si>
  <si>
    <t>L, R</t>
  </si>
  <si>
    <t>D7472</t>
  </si>
  <si>
    <t>D7473</t>
  </si>
  <si>
    <t>D7485</t>
  </si>
  <si>
    <t>D7490</t>
  </si>
  <si>
    <t>SURGICAL INCISION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</si>
  <si>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</si>
  <si>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</si>
  <si>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</si>
  <si>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</si>
  <si>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</si>
  <si>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</si>
  <si>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</si>
  <si>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</si>
  <si>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FRACTURE TREATMENTS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</si>
  <si>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</si>
  <si>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</si>
  <si>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</si>
  <si>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</si>
  <si>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</si>
  <si>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</si>
  <si>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</si>
  <si>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</si>
  <si>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</si>
  <si>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</si>
  <si>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</si>
  <si>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</si>
  <si>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</si>
  <si>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</si>
  <si>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</si>
  <si>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</si>
  <si>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</si>
  <si>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SURGICAL TMJ</t>
  </si>
  <si>
    <t>D7820</t>
  </si>
  <si>
    <t>D7830</t>
  </si>
  <si>
    <t>D7840</t>
  </si>
  <si>
    <t>D7850</t>
  </si>
  <si>
    <t>D7858</t>
  </si>
  <si>
    <t>D7860</t>
  </si>
  <si>
    <t>D7865</t>
  </si>
  <si>
    <t>D7870</t>
  </si>
  <si>
    <t>D7872</t>
  </si>
  <si>
    <t>D7873</t>
  </si>
  <si>
    <t>D7874</t>
  </si>
  <si>
    <t>D7875</t>
  </si>
  <si>
    <t>D7876</t>
  </si>
  <si>
    <t>D7877</t>
  </si>
  <si>
    <t>D7880</t>
  </si>
  <si>
    <t>SURGICAL REPAIRS</t>
  </si>
  <si>
    <t>D7910</t>
  </si>
  <si>
    <t>D7911</t>
  </si>
  <si>
    <t>D7912</t>
  </si>
  <si>
    <t>D7920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</si>
  <si>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</si>
  <si>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</si>
  <si>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</si>
  <si>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</si>
  <si>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</si>
  <si>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</si>
  <si>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</si>
  <si>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</si>
  <si>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</si>
  <si>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</si>
  <si>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D7961</t>
  </si>
  <si>
    <t>D7962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</si>
  <si>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</si>
  <si>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</si>
  <si>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</si>
  <si>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</si>
  <si>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</si>
  <si>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</si>
  <si>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</si>
  <si>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</si>
  <si>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</si>
  <si>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D7999</t>
  </si>
  <si>
    <t>ORTHODONTICS</t>
  </si>
  <si>
    <t>D8020</t>
  </si>
  <si>
    <t>D8080</t>
  </si>
  <si>
    <t>D8220</t>
  </si>
  <si>
    <t>D8695</t>
  </si>
  <si>
    <t>D8999</t>
  </si>
  <si>
    <t>ADJUNCTIVE GENERAL SERVICES</t>
  </si>
  <si>
    <t>D9110</t>
  </si>
  <si>
    <t>D9130</t>
  </si>
  <si>
    <t>D9222</t>
  </si>
  <si>
    <t>D9223</t>
  </si>
  <si>
    <t>D9230</t>
  </si>
  <si>
    <t>D9244</t>
  </si>
  <si>
    <t>D9245</t>
  </si>
  <si>
    <t>D9246</t>
  </si>
  <si>
    <t>D9247</t>
  </si>
  <si>
    <t>D9310</t>
  </si>
  <si>
    <t>D9610</t>
  </si>
  <si>
    <t>D9930</t>
  </si>
  <si>
    <t>D9938</t>
  </si>
  <si>
    <t>D9944</t>
  </si>
  <si>
    <t>D9945</t>
  </si>
  <si>
    <t>D9946</t>
  </si>
  <si>
    <t>D9950</t>
  </si>
  <si>
    <t>D9951</t>
  </si>
  <si>
    <t>D9999</t>
  </si>
  <si>
    <t>WAIVER ONLY CODES</t>
  </si>
  <si>
    <t>D0322</t>
  </si>
  <si>
    <t>D1330</t>
  </si>
  <si>
    <t>D3348</t>
  </si>
  <si>
    <t>D7260</t>
  </si>
  <si>
    <t>D7272</t>
  </si>
  <si>
    <t>D9215</t>
  </si>
  <si>
    <t>D9420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</si>
</sst>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5" fillId="2" borderId="4" xfId="3" applyFont="1" applyFill="1" applyBorder="1" applyAlignment="1">
      <alignment horizontal="left" wrapText="1"/>
    </xf>
    <xf numFmtId="0" fontId="5" fillId="2" borderId="5" xfId="3" applyFont="1" applyFill="1" applyBorder="1" applyAlignment="1">
      <alignment horizontal="left" wrapText="1"/>
    </xf>
    <xf numFmtId="7" fontId="5" fillId="2" borderId="5" xfId="4" applyNumberFormat="1" applyFont="1" applyFill="1" applyBorder="1" applyAlignment="1">
      <alignment horizontal="left" wrapText="1"/>
    </xf>
    <xf numFmtId="44" fontId="5" fillId="2" borderId="5" xfId="2" applyFont="1" applyFill="1" applyBorder="1" applyAlignment="1">
      <alignment horizontal="left" wrapText="1"/>
    </xf>
    <xf numFmtId="44" fontId="5" fillId="2" borderId="6" xfId="2" applyFont="1" applyFill="1" applyBorder="1" applyAlignment="1">
      <alignment horizontal="left" wrapText="1"/>
    </xf>
    <xf numFmtId="0" fontId="5" fillId="2" borderId="7" xfId="3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8" xfId="3" applyFont="1" applyBorder="1" applyAlignment="1">
      <alignment horizontal="left"/>
    </xf>
    <xf numFmtId="0" fontId="6" fillId="0" borderId="9" xfId="3" applyFont="1" applyBorder="1"/>
    <xf numFmtId="14" fontId="3" fillId="0" borderId="9" xfId="0" applyNumberFormat="1" applyFont="1" applyBorder="1"/>
    <xf numFmtId="44" fontId="6" fillId="0" borderId="9" xfId="2" applyFont="1" applyFill="1" applyBorder="1" applyAlignment="1">
      <alignment horizontal="left"/>
    </xf>
    <xf numFmtId="44" fontId="6" fillId="0" borderId="10" xfId="2" applyFont="1" applyFill="1" applyBorder="1" applyAlignment="1">
      <alignment horizontal="left"/>
    </xf>
    <xf numFmtId="14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/>
    <xf numFmtId="0" fontId="6" fillId="0" borderId="12" xfId="3" applyFont="1" applyBorder="1" applyAlignment="1">
      <alignment horizontal="left"/>
    </xf>
    <xf numFmtId="0" fontId="6" fillId="0" borderId="10" xfId="3" applyFont="1" applyBorder="1"/>
    <xf numFmtId="14" fontId="3" fillId="0" borderId="10" xfId="0" applyNumberFormat="1" applyFont="1" applyBorder="1"/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/>
    <xf numFmtId="44" fontId="3" fillId="0" borderId="10" xfId="2" applyFont="1" applyBorder="1" applyAlignment="1">
      <alignment horizontal="left"/>
    </xf>
    <xf numFmtId="0" fontId="6" fillId="0" borderId="14" xfId="3" applyFont="1" applyBorder="1" applyAlignment="1">
      <alignment horizontal="left"/>
    </xf>
    <xf numFmtId="0" fontId="6" fillId="0" borderId="15" xfId="3" applyFont="1" applyBorder="1"/>
    <xf numFmtId="14" fontId="3" fillId="0" borderId="15" xfId="0" applyNumberFormat="1" applyFont="1" applyBorder="1"/>
    <xf numFmtId="44" fontId="6" fillId="0" borderId="15" xfId="2" applyFont="1" applyFill="1" applyBorder="1" applyAlignment="1">
      <alignment horizontal="left"/>
    </xf>
    <xf numFmtId="44" fontId="6" fillId="0" borderId="16" xfId="2" applyFont="1" applyFill="1" applyBorder="1" applyAlignment="1">
      <alignment horizontal="left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7" xfId="0" applyFont="1" applyBorder="1"/>
    <xf numFmtId="0" fontId="6" fillId="3" borderId="8" xfId="3" applyFont="1" applyFill="1" applyBorder="1" applyAlignment="1">
      <alignment horizontal="left"/>
    </xf>
    <xf numFmtId="0" fontId="6" fillId="3" borderId="9" xfId="3" applyFont="1" applyFill="1" applyBorder="1"/>
    <xf numFmtId="14" fontId="3" fillId="3" borderId="9" xfId="0" applyNumberFormat="1" applyFont="1" applyFill="1" applyBorder="1"/>
    <xf numFmtId="44" fontId="6" fillId="3" borderId="9" xfId="2" applyFont="1" applyFill="1" applyBorder="1" applyAlignment="1">
      <alignment horizontal="left"/>
    </xf>
    <xf numFmtId="44" fontId="3" fillId="3" borderId="9" xfId="2" applyFont="1" applyFill="1" applyBorder="1" applyAlignment="1">
      <alignment horizontal="left"/>
    </xf>
    <xf numFmtId="14" fontId="3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11" xfId="0" applyFont="1" applyFill="1" applyBorder="1"/>
    <xf numFmtId="0" fontId="6" fillId="3" borderId="12" xfId="3" applyFont="1" applyFill="1" applyBorder="1" applyAlignment="1">
      <alignment horizontal="left"/>
    </xf>
    <xf numFmtId="0" fontId="6" fillId="3" borderId="10" xfId="3" applyFont="1" applyFill="1" applyBorder="1"/>
    <xf numFmtId="14" fontId="3" fillId="3" borderId="10" xfId="0" applyNumberFormat="1" applyFont="1" applyFill="1" applyBorder="1"/>
    <xf numFmtId="44" fontId="6" fillId="3" borderId="10" xfId="2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3" fillId="3" borderId="13" xfId="0" applyFont="1" applyFill="1" applyBorder="1"/>
    <xf numFmtId="44" fontId="3" fillId="3" borderId="10" xfId="2" applyFont="1" applyFill="1" applyBorder="1" applyAlignment="1">
      <alignment horizontal="left"/>
    </xf>
    <xf numFmtId="0" fontId="6" fillId="3" borderId="14" xfId="3" applyFont="1" applyFill="1" applyBorder="1" applyAlignment="1">
      <alignment horizontal="left"/>
    </xf>
    <xf numFmtId="0" fontId="6" fillId="3" borderId="15" xfId="3" applyFont="1" applyFill="1" applyBorder="1"/>
    <xf numFmtId="14" fontId="3" fillId="3" borderId="15" xfId="0" applyNumberFormat="1" applyFont="1" applyFill="1" applyBorder="1"/>
    <xf numFmtId="44" fontId="6" fillId="3" borderId="15" xfId="2" applyFont="1" applyFill="1" applyBorder="1" applyAlignment="1">
      <alignment horizontal="left"/>
    </xf>
    <xf numFmtId="44" fontId="3" fillId="3" borderId="15" xfId="2" applyFont="1" applyFill="1" applyBorder="1" applyAlignment="1">
      <alignment horizontal="left"/>
    </xf>
    <xf numFmtId="14" fontId="3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3" fillId="3" borderId="17" xfId="0" applyFont="1" applyFill="1" applyBorder="1"/>
    <xf numFmtId="44" fontId="3" fillId="0" borderId="15" xfId="2" applyFont="1" applyBorder="1" applyAlignment="1">
      <alignment horizontal="left"/>
    </xf>
    <xf numFmtId="44" fontId="3" fillId="0" borderId="9" xfId="2" applyFont="1" applyFill="1" applyBorder="1" applyAlignment="1">
      <alignment horizontal="left"/>
    </xf>
    <xf numFmtId="44" fontId="3" fillId="0" borderId="10" xfId="2" applyFont="1" applyFill="1" applyBorder="1" applyAlignment="1">
      <alignment horizontal="left"/>
    </xf>
    <xf numFmtId="44" fontId="3" fillId="0" borderId="15" xfId="2" applyFont="1" applyFill="1" applyBorder="1" applyAlignment="1">
      <alignment horizontal="left"/>
    </xf>
    <xf numFmtId="0" fontId="3" fillId="3" borderId="15" xfId="0" applyFont="1" applyFill="1" applyBorder="1"/>
    <xf numFmtId="0" fontId="7" fillId="0" borderId="0" xfId="0" applyFont="1"/>
    <xf numFmtId="0" fontId="6" fillId="0" borderId="8" xfId="3" applyFont="1" applyBorder="1"/>
    <xf numFmtId="0" fontId="6" fillId="0" borderId="12" xfId="3" applyFont="1" applyBorder="1"/>
    <xf numFmtId="0" fontId="6" fillId="0" borderId="18" xfId="3" applyFont="1" applyBorder="1"/>
    <xf numFmtId="0" fontId="6" fillId="0" borderId="19" xfId="3" applyFont="1" applyBorder="1"/>
    <xf numFmtId="14" fontId="3" fillId="0" borderId="19" xfId="0" applyNumberFormat="1" applyFont="1" applyBorder="1"/>
    <xf numFmtId="44" fontId="6" fillId="0" borderId="19" xfId="2" applyFont="1" applyFill="1" applyBorder="1" applyAlignment="1">
      <alignment horizontal="left"/>
    </xf>
    <xf numFmtId="44" fontId="3" fillId="0" borderId="19" xfId="2" applyFont="1" applyFill="1" applyBorder="1" applyAlignment="1">
      <alignment horizontal="left"/>
    </xf>
    <xf numFmtId="14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/>
    <xf numFmtId="0" fontId="6" fillId="0" borderId="21" xfId="3" applyFont="1" applyBorder="1" applyAlignment="1">
      <alignment horizontal="left"/>
    </xf>
    <xf numFmtId="0" fontId="6" fillId="0" borderId="16" xfId="3" applyFont="1" applyBorder="1"/>
    <xf numFmtId="14" fontId="3" fillId="0" borderId="16" xfId="0" applyNumberFormat="1" applyFont="1" applyBorder="1"/>
    <xf numFmtId="44" fontId="3" fillId="0" borderId="16" xfId="2" applyFont="1" applyFill="1" applyBorder="1" applyAlignment="1">
      <alignment horizontal="left"/>
    </xf>
    <xf numFmtId="1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22" xfId="0" applyFont="1" applyBorder="1"/>
    <xf numFmtId="44" fontId="6" fillId="0" borderId="15" xfId="2" applyFont="1" applyFill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0" xfId="0" applyFont="1"/>
    <xf numFmtId="44" fontId="6" fillId="3" borderId="15" xfId="2" applyFont="1" applyFill="1" applyBorder="1" applyAlignment="1">
      <alignment horizontal="center"/>
    </xf>
    <xf numFmtId="0" fontId="6" fillId="0" borderId="23" xfId="3" applyFont="1" applyBorder="1"/>
    <xf numFmtId="0" fontId="6" fillId="0" borderId="24" xfId="3" applyFont="1" applyBorder="1"/>
    <xf numFmtId="14" fontId="3" fillId="0" borderId="24" xfId="0" applyNumberFormat="1" applyFont="1" applyBorder="1"/>
    <xf numFmtId="44" fontId="6" fillId="0" borderId="24" xfId="2" applyFont="1" applyFill="1" applyBorder="1" applyAlignment="1">
      <alignment horizontal="left"/>
    </xf>
    <xf numFmtId="44" fontId="3" fillId="0" borderId="24" xfId="2" applyFont="1" applyFill="1" applyBorder="1" applyAlignment="1">
      <alignment horizontal="left"/>
    </xf>
    <xf numFmtId="14" fontId="3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/>
    <xf numFmtId="0" fontId="6" fillId="3" borderId="8" xfId="3" applyFont="1" applyFill="1" applyBorder="1"/>
    <xf numFmtId="0" fontId="6" fillId="3" borderId="12" xfId="3" applyFont="1" applyFill="1" applyBorder="1"/>
    <xf numFmtId="0" fontId="6" fillId="3" borderId="14" xfId="3" applyFont="1" applyFill="1" applyBorder="1"/>
    <xf numFmtId="0" fontId="6" fillId="0" borderId="14" xfId="3" applyFont="1" applyBorder="1"/>
    <xf numFmtId="44" fontId="6" fillId="3" borderId="10" xfId="2" applyFont="1" applyFill="1" applyBorder="1" applyAlignment="1">
      <alignment horizontal="center"/>
    </xf>
    <xf numFmtId="0" fontId="6" fillId="0" borderId="17" xfId="3" applyFont="1" applyBorder="1"/>
    <xf numFmtId="0" fontId="6" fillId="0" borderId="0" xfId="3" applyFont="1"/>
    <xf numFmtId="43" fontId="6" fillId="0" borderId="0" xfId="1" applyFont="1" applyFill="1" applyBorder="1" applyAlignment="1"/>
    <xf numFmtId="44" fontId="3" fillId="0" borderId="0" xfId="2" applyFont="1" applyAlignment="1">
      <alignment horizontal="left"/>
    </xf>
    <xf numFmtId="0" fontId="3" fillId="0" borderId="0" xfId="0" applyFont="1" applyAlignment="1">
      <alignment horizontal="center" wrapText="1"/>
    </xf>
    <xf numFmtId="44" fontId="6" fillId="0" borderId="0" xfId="2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Currency 2" xfId="4" xr:uid="{DF9192EC-B3D9-4A7C-A211-5560292C1F3A}"/>
    <cellStyle name="Normal" xfId="0" builtinId="0"/>
    <cellStyle name="Normal 8" xfId="3" xr:uid="{BF689C10-DB4E-40AD-88C0-F2FB19715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FINANCIAL%20SERVICES\FINANCIAL%20MANAGEMENT\kellyt\Utilization\Dental\Dental%20Fee%20Schedules\Dental%20Fee%20Schedules%20for%20Web\Fee%20Schedules\Dental%20Fee%20Schedule%2001-01-2026%20FINAL.xlsx" TargetMode="External"/><Relationship Id="rId1" Type="http://schemas.openxmlformats.org/officeDocument/2006/relationships/externalLinkPath" Target="Dental%20Fee%20Schedule%2001-01-20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ntal Fee Schedule 1-01-2026"/>
      <sheetName val="Dental Fee Schedule 10-01"/>
      <sheetName val="Dental Calculator"/>
      <sheetName val="XRVD26"/>
      <sheetName val="Coverage Comparison"/>
    </sheetNames>
    <sheetDataSet>
      <sheetData sheetId="0"/>
      <sheetData sheetId="1"/>
      <sheetData sheetId="2">
        <row r="1">
          <cell r="A1" t="str">
            <v>Dental Fee Calculator 01/01/2026</v>
          </cell>
        </row>
        <row r="2">
          <cell r="A2" t="str">
            <v>Conversion Factors</v>
          </cell>
          <cell r="C2">
            <v>33.57</v>
          </cell>
          <cell r="D2">
            <v>30.488700000000001</v>
          </cell>
        </row>
        <row r="3">
          <cell r="A3" t="str">
            <v>code</v>
          </cell>
          <cell r="B3" t="str">
            <v>rvu</v>
          </cell>
          <cell r="C3" t="str">
            <v>adult default</v>
          </cell>
          <cell r="D3" t="str">
            <v>children default</v>
          </cell>
        </row>
        <row r="4">
          <cell r="A4" t="str">
            <v>D0120</v>
          </cell>
          <cell r="B4">
            <v>0.7</v>
          </cell>
          <cell r="C4">
            <v>23.5</v>
          </cell>
          <cell r="D4">
            <v>21.34</v>
          </cell>
        </row>
        <row r="5">
          <cell r="A5" t="str">
            <v>D0140</v>
          </cell>
          <cell r="B5">
            <v>1</v>
          </cell>
          <cell r="C5">
            <v>33.57</v>
          </cell>
          <cell r="D5">
            <v>30.49</v>
          </cell>
        </row>
        <row r="6">
          <cell r="A6" t="str">
            <v>D0145</v>
          </cell>
          <cell r="B6">
            <v>1</v>
          </cell>
          <cell r="C6">
            <v>33.57</v>
          </cell>
          <cell r="D6">
            <v>30.49</v>
          </cell>
        </row>
        <row r="7">
          <cell r="A7" t="str">
            <v>D0150</v>
          </cell>
          <cell r="B7">
            <v>1</v>
          </cell>
          <cell r="C7">
            <v>33.57</v>
          </cell>
          <cell r="D7">
            <v>30.49</v>
          </cell>
        </row>
        <row r="8">
          <cell r="A8" t="str">
            <v>D0210</v>
          </cell>
          <cell r="B8">
            <v>2</v>
          </cell>
          <cell r="C8">
            <v>67.14</v>
          </cell>
          <cell r="D8">
            <v>60.98</v>
          </cell>
        </row>
        <row r="9">
          <cell r="A9" t="str">
            <v>D0220</v>
          </cell>
          <cell r="B9">
            <v>0.5</v>
          </cell>
          <cell r="C9">
            <v>16.79</v>
          </cell>
          <cell r="D9">
            <v>15.24</v>
          </cell>
        </row>
        <row r="10">
          <cell r="A10" t="str">
            <v>D0230</v>
          </cell>
          <cell r="B10">
            <v>0.25</v>
          </cell>
          <cell r="C10">
            <v>8.39</v>
          </cell>
          <cell r="D10">
            <v>7.62</v>
          </cell>
        </row>
        <row r="11">
          <cell r="A11" t="str">
            <v>D0240</v>
          </cell>
          <cell r="B11">
            <v>0.6</v>
          </cell>
          <cell r="C11">
            <v>20.14</v>
          </cell>
          <cell r="D11">
            <v>18.29</v>
          </cell>
        </row>
        <row r="12">
          <cell r="A12" t="str">
            <v>D0270</v>
          </cell>
          <cell r="B12">
            <v>0.5</v>
          </cell>
          <cell r="C12">
            <v>16.79</v>
          </cell>
          <cell r="D12">
            <v>15.24</v>
          </cell>
        </row>
        <row r="13">
          <cell r="A13" t="str">
            <v>D0272</v>
          </cell>
          <cell r="B13">
            <v>0.6</v>
          </cell>
          <cell r="C13">
            <v>20.14</v>
          </cell>
          <cell r="D13">
            <v>18.29</v>
          </cell>
        </row>
        <row r="14">
          <cell r="A14" t="str">
            <v>D0273</v>
          </cell>
          <cell r="B14">
            <v>0.8</v>
          </cell>
          <cell r="C14">
            <v>26.86</v>
          </cell>
          <cell r="D14">
            <v>24.39</v>
          </cell>
        </row>
        <row r="15">
          <cell r="A15" t="str">
            <v>D0274</v>
          </cell>
          <cell r="B15">
            <v>1</v>
          </cell>
          <cell r="C15">
            <v>33.57</v>
          </cell>
          <cell r="D15">
            <v>30.49</v>
          </cell>
        </row>
        <row r="16">
          <cell r="A16" t="str">
            <v>D0310</v>
          </cell>
          <cell r="B16">
            <v>4.2</v>
          </cell>
          <cell r="C16">
            <v>140.99</v>
          </cell>
          <cell r="D16">
            <v>128.05000000000001</v>
          </cell>
        </row>
        <row r="17">
          <cell r="A17" t="str">
            <v>D0320</v>
          </cell>
          <cell r="B17">
            <v>10</v>
          </cell>
          <cell r="C17">
            <v>335.7</v>
          </cell>
          <cell r="D17">
            <v>304.89</v>
          </cell>
        </row>
        <row r="18">
          <cell r="A18" t="str">
            <v>D0321</v>
          </cell>
          <cell r="B18">
            <v>3.1</v>
          </cell>
          <cell r="C18">
            <v>104.07</v>
          </cell>
          <cell r="D18">
            <v>94.51</v>
          </cell>
        </row>
        <row r="19">
          <cell r="A19" t="str">
            <v>D0322</v>
          </cell>
          <cell r="B19">
            <v>5.6</v>
          </cell>
          <cell r="C19">
            <v>187.99</v>
          </cell>
          <cell r="D19">
            <v>170.74</v>
          </cell>
        </row>
        <row r="20">
          <cell r="A20" t="str">
            <v>D0330</v>
          </cell>
          <cell r="B20">
            <v>1.6</v>
          </cell>
          <cell r="C20">
            <v>53.71</v>
          </cell>
          <cell r="D20">
            <v>48.78</v>
          </cell>
        </row>
        <row r="21">
          <cell r="A21" t="str">
            <v>D0340</v>
          </cell>
          <cell r="B21">
            <v>2</v>
          </cell>
          <cell r="C21">
            <v>67.14</v>
          </cell>
          <cell r="D21">
            <v>60.98</v>
          </cell>
        </row>
        <row r="22">
          <cell r="A22" t="str">
            <v>D0350</v>
          </cell>
          <cell r="B22">
            <v>1</v>
          </cell>
          <cell r="C22">
            <v>33.57</v>
          </cell>
          <cell r="D22">
            <v>30.49</v>
          </cell>
        </row>
        <row r="23">
          <cell r="A23" t="str">
            <v>D0460</v>
          </cell>
          <cell r="B23">
            <v>0.8</v>
          </cell>
          <cell r="C23">
            <v>26.86</v>
          </cell>
          <cell r="D23">
            <v>24.39</v>
          </cell>
        </row>
        <row r="24">
          <cell r="A24" t="str">
            <v>D0470</v>
          </cell>
          <cell r="B24">
            <v>1.25</v>
          </cell>
          <cell r="C24">
            <v>41.96</v>
          </cell>
          <cell r="D24">
            <v>38.11</v>
          </cell>
        </row>
        <row r="25">
          <cell r="A25" t="str">
            <v>D0601</v>
          </cell>
          <cell r="B25">
            <v>0.3</v>
          </cell>
          <cell r="C25">
            <v>10.07</v>
          </cell>
          <cell r="D25">
            <v>9.15</v>
          </cell>
        </row>
        <row r="26">
          <cell r="A26" t="str">
            <v>D0602</v>
          </cell>
          <cell r="B26">
            <v>0.3</v>
          </cell>
          <cell r="C26">
            <v>10.07</v>
          </cell>
          <cell r="D26">
            <v>9.15</v>
          </cell>
        </row>
        <row r="27">
          <cell r="A27" t="str">
            <v>D0603</v>
          </cell>
          <cell r="B27">
            <v>0.3</v>
          </cell>
          <cell r="C27">
            <v>10.07</v>
          </cell>
          <cell r="D27">
            <v>9.15</v>
          </cell>
        </row>
        <row r="28">
          <cell r="A28" t="str">
            <v>D1110</v>
          </cell>
          <cell r="B28">
            <v>1.5</v>
          </cell>
          <cell r="C28">
            <v>50.36</v>
          </cell>
          <cell r="D28">
            <v>45.73</v>
          </cell>
        </row>
        <row r="29">
          <cell r="A29" t="str">
            <v>D1120</v>
          </cell>
          <cell r="B29">
            <v>1</v>
          </cell>
          <cell r="C29">
            <v>33.57</v>
          </cell>
          <cell r="D29">
            <v>30.49</v>
          </cell>
        </row>
        <row r="30">
          <cell r="A30" t="str">
            <v>D1206</v>
          </cell>
          <cell r="B30">
            <v>0.6</v>
          </cell>
          <cell r="C30">
            <v>20.14</v>
          </cell>
          <cell r="D30">
            <v>18.29</v>
          </cell>
        </row>
        <row r="31">
          <cell r="A31" t="str">
            <v>D1208</v>
          </cell>
          <cell r="B31">
            <v>0.5</v>
          </cell>
          <cell r="C31">
            <v>16.79</v>
          </cell>
          <cell r="D31">
            <v>15.24</v>
          </cell>
        </row>
        <row r="32">
          <cell r="A32" t="str">
            <v>D1320</v>
          </cell>
          <cell r="B32">
            <v>1.1000000000000001</v>
          </cell>
          <cell r="C32">
            <v>36.93</v>
          </cell>
          <cell r="D32">
            <v>33.54</v>
          </cell>
        </row>
        <row r="33">
          <cell r="A33" t="str">
            <v>D1330</v>
          </cell>
          <cell r="B33">
            <v>0.7</v>
          </cell>
          <cell r="C33">
            <v>23.5</v>
          </cell>
          <cell r="D33">
            <v>21.34</v>
          </cell>
        </row>
        <row r="34">
          <cell r="A34" t="str">
            <v>D1351</v>
          </cell>
          <cell r="B34">
            <v>0.8</v>
          </cell>
          <cell r="C34">
            <v>26.86</v>
          </cell>
          <cell r="D34">
            <v>24.39</v>
          </cell>
        </row>
        <row r="35">
          <cell r="A35" t="str">
            <v>D1354</v>
          </cell>
          <cell r="B35">
            <v>0.6</v>
          </cell>
          <cell r="C35">
            <v>20.14</v>
          </cell>
          <cell r="D35">
            <v>18.29</v>
          </cell>
        </row>
        <row r="36">
          <cell r="A36" t="str">
            <v>D1510</v>
          </cell>
          <cell r="B36">
            <v>4</v>
          </cell>
          <cell r="C36">
            <v>134.28</v>
          </cell>
          <cell r="D36">
            <v>121.95</v>
          </cell>
        </row>
        <row r="37">
          <cell r="A37" t="str">
            <v>D1516</v>
          </cell>
          <cell r="B37">
            <v>6</v>
          </cell>
          <cell r="C37">
            <v>201.42</v>
          </cell>
          <cell r="D37">
            <v>182.93</v>
          </cell>
        </row>
        <row r="38">
          <cell r="A38" t="str">
            <v>D1517</v>
          </cell>
          <cell r="B38">
            <v>6</v>
          </cell>
          <cell r="C38">
            <v>201.42</v>
          </cell>
          <cell r="D38">
            <v>182.93</v>
          </cell>
        </row>
        <row r="39">
          <cell r="A39" t="str">
            <v>D1520</v>
          </cell>
          <cell r="B39">
            <v>5</v>
          </cell>
          <cell r="C39">
            <v>167.85</v>
          </cell>
          <cell r="D39">
            <v>152.44</v>
          </cell>
        </row>
        <row r="40">
          <cell r="A40" t="str">
            <v>D1526</v>
          </cell>
          <cell r="B40">
            <v>7</v>
          </cell>
          <cell r="C40">
            <v>234.99</v>
          </cell>
          <cell r="D40">
            <v>213.42</v>
          </cell>
        </row>
        <row r="41">
          <cell r="A41" t="str">
            <v>D1527</v>
          </cell>
          <cell r="B41">
            <v>7</v>
          </cell>
          <cell r="C41">
            <v>234.99</v>
          </cell>
          <cell r="D41">
            <v>213.42</v>
          </cell>
        </row>
        <row r="42">
          <cell r="A42" t="str">
            <v>D1551</v>
          </cell>
          <cell r="B42">
            <v>1.2</v>
          </cell>
          <cell r="C42">
            <v>40.28</v>
          </cell>
          <cell r="D42">
            <v>36.590000000000003</v>
          </cell>
        </row>
        <row r="43">
          <cell r="A43" t="str">
            <v>D1552</v>
          </cell>
          <cell r="B43">
            <v>1.2</v>
          </cell>
          <cell r="C43">
            <v>40.28</v>
          </cell>
          <cell r="D43">
            <v>36.590000000000003</v>
          </cell>
        </row>
        <row r="44">
          <cell r="A44" t="str">
            <v>D1553</v>
          </cell>
          <cell r="B44">
            <v>1.2</v>
          </cell>
          <cell r="C44">
            <v>40.28</v>
          </cell>
          <cell r="D44">
            <v>36.590000000000003</v>
          </cell>
        </row>
        <row r="45">
          <cell r="A45" t="str">
            <v>D1556</v>
          </cell>
          <cell r="B45">
            <v>1.1000000000000001</v>
          </cell>
          <cell r="C45">
            <v>36.93</v>
          </cell>
          <cell r="D45">
            <v>33.54</v>
          </cell>
        </row>
        <row r="46">
          <cell r="A46" t="str">
            <v>D1557</v>
          </cell>
          <cell r="B46">
            <v>1.1000000000000001</v>
          </cell>
          <cell r="C46">
            <v>36.93</v>
          </cell>
          <cell r="D46">
            <v>33.54</v>
          </cell>
        </row>
        <row r="47">
          <cell r="A47" t="str">
            <v>D1558</v>
          </cell>
          <cell r="B47">
            <v>1.1000000000000001</v>
          </cell>
          <cell r="C47">
            <v>36.93</v>
          </cell>
          <cell r="D47">
            <v>33.54</v>
          </cell>
        </row>
        <row r="48">
          <cell r="A48" t="str">
            <v>D1575</v>
          </cell>
          <cell r="B48">
            <v>4</v>
          </cell>
          <cell r="C48">
            <v>134.28</v>
          </cell>
          <cell r="D48">
            <v>121.95</v>
          </cell>
        </row>
        <row r="49">
          <cell r="A49" t="str">
            <v>D1701</v>
          </cell>
          <cell r="B49">
            <v>2</v>
          </cell>
          <cell r="C49">
            <v>67.14</v>
          </cell>
          <cell r="D49">
            <v>60.98</v>
          </cell>
        </row>
        <row r="50">
          <cell r="A50" t="str">
            <v>D1702</v>
          </cell>
          <cell r="B50">
            <v>2</v>
          </cell>
          <cell r="C50">
            <v>67.14</v>
          </cell>
          <cell r="D50">
            <v>60.98</v>
          </cell>
        </row>
        <row r="51">
          <cell r="A51" t="str">
            <v>D1703</v>
          </cell>
          <cell r="B51">
            <v>2</v>
          </cell>
          <cell r="C51">
            <v>67.14</v>
          </cell>
          <cell r="D51">
            <v>60.98</v>
          </cell>
        </row>
        <row r="52">
          <cell r="A52" t="str">
            <v>D1704</v>
          </cell>
          <cell r="B52">
            <v>2</v>
          </cell>
          <cell r="C52">
            <v>67.14</v>
          </cell>
          <cell r="D52">
            <v>60.98</v>
          </cell>
        </row>
        <row r="53">
          <cell r="A53" t="str">
            <v>D1707</v>
          </cell>
          <cell r="B53">
            <v>2</v>
          </cell>
          <cell r="C53">
            <v>67.14</v>
          </cell>
          <cell r="D53">
            <v>60.98</v>
          </cell>
        </row>
        <row r="54">
          <cell r="A54" t="str">
            <v>D2140</v>
          </cell>
          <cell r="B54">
            <v>2</v>
          </cell>
          <cell r="C54">
            <v>67.14</v>
          </cell>
          <cell r="D54">
            <v>60.98</v>
          </cell>
        </row>
        <row r="55">
          <cell r="A55" t="str">
            <v>D2150</v>
          </cell>
          <cell r="B55">
            <v>4</v>
          </cell>
          <cell r="C55">
            <v>134.28</v>
          </cell>
          <cell r="D55">
            <v>121.95</v>
          </cell>
        </row>
        <row r="56">
          <cell r="A56" t="str">
            <v>D2160</v>
          </cell>
          <cell r="B56">
            <v>5.4</v>
          </cell>
          <cell r="C56">
            <v>181.28</v>
          </cell>
          <cell r="D56">
            <v>164.64</v>
          </cell>
        </row>
        <row r="57">
          <cell r="A57" t="str">
            <v>D2161</v>
          </cell>
          <cell r="B57">
            <v>3.3</v>
          </cell>
          <cell r="C57">
            <v>110.78</v>
          </cell>
          <cell r="D57">
            <v>100.61</v>
          </cell>
        </row>
        <row r="58">
          <cell r="A58" t="str">
            <v>D2330</v>
          </cell>
          <cell r="B58">
            <v>2</v>
          </cell>
          <cell r="C58">
            <v>67.14</v>
          </cell>
          <cell r="D58">
            <v>60.98</v>
          </cell>
        </row>
        <row r="59">
          <cell r="A59" t="str">
            <v>D2331</v>
          </cell>
          <cell r="B59">
            <v>3</v>
          </cell>
          <cell r="C59">
            <v>100.71</v>
          </cell>
          <cell r="D59">
            <v>91.47</v>
          </cell>
        </row>
        <row r="60">
          <cell r="A60" t="str">
            <v>D2332</v>
          </cell>
          <cell r="B60">
            <v>3.5</v>
          </cell>
          <cell r="C60">
            <v>117.5</v>
          </cell>
          <cell r="D60">
            <v>106.71</v>
          </cell>
        </row>
        <row r="61">
          <cell r="A61" t="str">
            <v>D2335</v>
          </cell>
          <cell r="B61">
            <v>4</v>
          </cell>
          <cell r="C61">
            <v>134.28</v>
          </cell>
          <cell r="D61">
            <v>121.95</v>
          </cell>
        </row>
        <row r="62">
          <cell r="A62" t="str">
            <v>D2390</v>
          </cell>
          <cell r="B62">
            <v>6.8</v>
          </cell>
          <cell r="C62">
            <v>228.28</v>
          </cell>
          <cell r="D62">
            <v>207.32</v>
          </cell>
        </row>
        <row r="63">
          <cell r="A63" t="str">
            <v>D2391</v>
          </cell>
          <cell r="B63">
            <v>2</v>
          </cell>
          <cell r="C63">
            <v>67.14</v>
          </cell>
          <cell r="D63">
            <v>60.98</v>
          </cell>
        </row>
        <row r="64">
          <cell r="A64" t="str">
            <v>D2392</v>
          </cell>
          <cell r="B64">
            <v>4</v>
          </cell>
          <cell r="C64">
            <v>134.28</v>
          </cell>
          <cell r="D64">
            <v>121.95</v>
          </cell>
        </row>
        <row r="65">
          <cell r="A65" t="str">
            <v>D2393</v>
          </cell>
          <cell r="B65">
            <v>5.4</v>
          </cell>
          <cell r="C65">
            <v>181.28</v>
          </cell>
          <cell r="D65">
            <v>164.64</v>
          </cell>
        </row>
        <row r="66">
          <cell r="A66" t="str">
            <v>D2394</v>
          </cell>
          <cell r="B66">
            <v>5.7</v>
          </cell>
          <cell r="C66">
            <v>191.35</v>
          </cell>
          <cell r="D66">
            <v>173.79</v>
          </cell>
        </row>
        <row r="67">
          <cell r="A67" t="str">
            <v>D2710</v>
          </cell>
          <cell r="B67">
            <v>10</v>
          </cell>
          <cell r="C67">
            <v>335.7</v>
          </cell>
          <cell r="D67">
            <v>304.89</v>
          </cell>
        </row>
        <row r="68">
          <cell r="A68" t="str">
            <v>D2712</v>
          </cell>
          <cell r="B68">
            <v>14.5</v>
          </cell>
          <cell r="C68">
            <v>486.77</v>
          </cell>
          <cell r="D68">
            <v>442.09</v>
          </cell>
        </row>
        <row r="69">
          <cell r="A69" t="str">
            <v>D2720</v>
          </cell>
          <cell r="B69">
            <v>20</v>
          </cell>
          <cell r="C69">
            <v>671.4</v>
          </cell>
          <cell r="D69">
            <v>609.77</v>
          </cell>
        </row>
        <row r="70">
          <cell r="A70" t="str">
            <v>D2721</v>
          </cell>
          <cell r="B70">
            <v>15</v>
          </cell>
          <cell r="C70">
            <v>503.55</v>
          </cell>
          <cell r="D70">
            <v>457.33</v>
          </cell>
        </row>
        <row r="71">
          <cell r="A71" t="str">
            <v>D2740</v>
          </cell>
          <cell r="B71">
            <v>20</v>
          </cell>
          <cell r="C71">
            <v>671.4</v>
          </cell>
          <cell r="D71">
            <v>609.77</v>
          </cell>
        </row>
        <row r="72">
          <cell r="A72" t="str">
            <v>D2750</v>
          </cell>
          <cell r="B72">
            <v>22</v>
          </cell>
          <cell r="C72">
            <v>738.54</v>
          </cell>
          <cell r="D72">
            <v>670.75</v>
          </cell>
        </row>
        <row r="73">
          <cell r="A73" t="str">
            <v>D2751</v>
          </cell>
          <cell r="B73">
            <v>16</v>
          </cell>
          <cell r="C73">
            <v>537.12</v>
          </cell>
          <cell r="D73">
            <v>487.82</v>
          </cell>
        </row>
        <row r="74">
          <cell r="A74" t="str">
            <v>D2752</v>
          </cell>
          <cell r="B74">
            <v>18</v>
          </cell>
          <cell r="C74">
            <v>604.26</v>
          </cell>
          <cell r="D74">
            <v>548.79999999999995</v>
          </cell>
        </row>
        <row r="75">
          <cell r="A75" t="str">
            <v>D2790</v>
          </cell>
          <cell r="B75">
            <v>19</v>
          </cell>
          <cell r="C75">
            <v>637.83000000000004</v>
          </cell>
          <cell r="D75">
            <v>579.29</v>
          </cell>
        </row>
        <row r="76">
          <cell r="A76" t="str">
            <v>D2791</v>
          </cell>
          <cell r="B76">
            <v>14</v>
          </cell>
          <cell r="C76">
            <v>469.98</v>
          </cell>
          <cell r="D76">
            <v>426.84</v>
          </cell>
        </row>
        <row r="77">
          <cell r="A77" t="str">
            <v>D2792</v>
          </cell>
          <cell r="B77">
            <v>16</v>
          </cell>
          <cell r="C77">
            <v>537.12</v>
          </cell>
          <cell r="D77">
            <v>487.82</v>
          </cell>
        </row>
        <row r="78">
          <cell r="A78" t="str">
            <v>D2920</v>
          </cell>
          <cell r="B78">
            <v>1.5</v>
          </cell>
          <cell r="C78">
            <v>50.36</v>
          </cell>
          <cell r="D78">
            <v>45.73</v>
          </cell>
        </row>
        <row r="79">
          <cell r="A79" t="str">
            <v>D2930</v>
          </cell>
          <cell r="B79">
            <v>4</v>
          </cell>
          <cell r="C79">
            <v>134.28</v>
          </cell>
          <cell r="D79">
            <v>121.95</v>
          </cell>
        </row>
        <row r="80">
          <cell r="A80" t="str">
            <v>D2931</v>
          </cell>
          <cell r="B80">
            <v>6</v>
          </cell>
          <cell r="C80">
            <v>201.42</v>
          </cell>
          <cell r="D80">
            <v>182.93</v>
          </cell>
        </row>
        <row r="81">
          <cell r="A81" t="str">
            <v>D2932</v>
          </cell>
          <cell r="B81">
            <v>4.8</v>
          </cell>
          <cell r="C81">
            <v>161.13999999999999</v>
          </cell>
          <cell r="D81">
            <v>146.35</v>
          </cell>
        </row>
        <row r="82">
          <cell r="A82" t="str">
            <v>D2933</v>
          </cell>
          <cell r="B82">
            <v>4.5</v>
          </cell>
          <cell r="C82">
            <v>151.07</v>
          </cell>
          <cell r="D82">
            <v>137.19999999999999</v>
          </cell>
        </row>
        <row r="83">
          <cell r="A83" t="str">
            <v>D2934</v>
          </cell>
          <cell r="B83">
            <v>5.4</v>
          </cell>
          <cell r="C83">
            <v>181.28</v>
          </cell>
          <cell r="D83">
            <v>164.64</v>
          </cell>
        </row>
        <row r="84">
          <cell r="A84" t="str">
            <v>D2940</v>
          </cell>
          <cell r="B84">
            <v>1.5</v>
          </cell>
          <cell r="C84">
            <v>50.36</v>
          </cell>
          <cell r="D84">
            <v>45.73</v>
          </cell>
        </row>
        <row r="85">
          <cell r="A85" t="str">
            <v>D2950</v>
          </cell>
          <cell r="B85">
            <v>4</v>
          </cell>
          <cell r="C85">
            <v>134.28</v>
          </cell>
          <cell r="D85">
            <v>121.95</v>
          </cell>
        </row>
        <row r="86">
          <cell r="A86" t="str">
            <v>D2951</v>
          </cell>
          <cell r="B86">
            <v>1</v>
          </cell>
          <cell r="C86">
            <v>33.57</v>
          </cell>
          <cell r="D86">
            <v>30.49</v>
          </cell>
        </row>
        <row r="87">
          <cell r="A87" t="str">
            <v>D2952</v>
          </cell>
          <cell r="B87">
            <v>8</v>
          </cell>
          <cell r="C87">
            <v>268.56</v>
          </cell>
          <cell r="D87">
            <v>243.91</v>
          </cell>
        </row>
        <row r="88">
          <cell r="A88" t="str">
            <v>D2954</v>
          </cell>
          <cell r="B88">
            <v>5</v>
          </cell>
          <cell r="C88">
            <v>167.85</v>
          </cell>
          <cell r="D88">
            <v>152.44</v>
          </cell>
        </row>
        <row r="89">
          <cell r="A89" t="str">
            <v>D2960</v>
          </cell>
          <cell r="B89">
            <v>6</v>
          </cell>
          <cell r="C89">
            <v>201.42</v>
          </cell>
          <cell r="D89">
            <v>182.93</v>
          </cell>
        </row>
        <row r="90">
          <cell r="A90" t="str">
            <v>D2961</v>
          </cell>
          <cell r="B90">
            <v>10</v>
          </cell>
          <cell r="C90">
            <v>335.7</v>
          </cell>
          <cell r="D90">
            <v>304.89</v>
          </cell>
        </row>
        <row r="91">
          <cell r="A91" t="str">
            <v>D2962</v>
          </cell>
          <cell r="B91">
            <v>14.4</v>
          </cell>
          <cell r="C91">
            <v>483.41</v>
          </cell>
          <cell r="D91">
            <v>439.04</v>
          </cell>
        </row>
        <row r="92">
          <cell r="A92" t="str">
            <v>D2980</v>
          </cell>
          <cell r="B92">
            <v>4.0999999999999996</v>
          </cell>
          <cell r="C92">
            <v>137.63999999999999</v>
          </cell>
          <cell r="D92">
            <v>125</v>
          </cell>
        </row>
        <row r="93">
          <cell r="A93" t="str">
            <v>D2981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D3110</v>
          </cell>
          <cell r="B94">
            <v>1.25</v>
          </cell>
          <cell r="C94">
            <v>41.96</v>
          </cell>
          <cell r="D94">
            <v>38.11</v>
          </cell>
        </row>
        <row r="95">
          <cell r="A95" t="str">
            <v>D3120</v>
          </cell>
          <cell r="B95">
            <v>1</v>
          </cell>
          <cell r="C95">
            <v>33.57</v>
          </cell>
          <cell r="D95">
            <v>30.49</v>
          </cell>
        </row>
        <row r="96">
          <cell r="A96" t="str">
            <v>D3220</v>
          </cell>
          <cell r="B96">
            <v>3</v>
          </cell>
          <cell r="C96">
            <v>100.71</v>
          </cell>
          <cell r="D96">
            <v>91.47</v>
          </cell>
        </row>
        <row r="97">
          <cell r="A97" t="str">
            <v>D3221</v>
          </cell>
          <cell r="B97">
            <v>4</v>
          </cell>
          <cell r="C97">
            <v>134.28</v>
          </cell>
          <cell r="D97">
            <v>121.95</v>
          </cell>
        </row>
        <row r="98">
          <cell r="A98" t="str">
            <v>D3230</v>
          </cell>
          <cell r="B98">
            <v>3.3</v>
          </cell>
          <cell r="C98">
            <v>110.78</v>
          </cell>
          <cell r="D98">
            <v>100.61</v>
          </cell>
        </row>
        <row r="99">
          <cell r="A99" t="str">
            <v>D3240</v>
          </cell>
          <cell r="B99">
            <v>3.7</v>
          </cell>
          <cell r="C99">
            <v>124.21</v>
          </cell>
          <cell r="D99">
            <v>112.81</v>
          </cell>
        </row>
        <row r="100">
          <cell r="A100" t="str">
            <v>D3310</v>
          </cell>
          <cell r="B100">
            <v>10.199999999999999</v>
          </cell>
          <cell r="C100">
            <v>342.41</v>
          </cell>
          <cell r="D100">
            <v>310.98</v>
          </cell>
        </row>
        <row r="101">
          <cell r="A101" t="str">
            <v>D3320</v>
          </cell>
          <cell r="B101">
            <v>11.5</v>
          </cell>
          <cell r="C101">
            <v>386.06</v>
          </cell>
          <cell r="D101">
            <v>350.62</v>
          </cell>
        </row>
        <row r="102">
          <cell r="A102" t="str">
            <v>D3330</v>
          </cell>
          <cell r="B102">
            <v>14</v>
          </cell>
          <cell r="C102">
            <v>469.98</v>
          </cell>
          <cell r="D102">
            <v>426.84</v>
          </cell>
        </row>
        <row r="103">
          <cell r="A103" t="str">
            <v>D3346</v>
          </cell>
          <cell r="B103">
            <v>11</v>
          </cell>
          <cell r="C103">
            <v>369.27</v>
          </cell>
          <cell r="D103">
            <v>335.38</v>
          </cell>
        </row>
        <row r="104">
          <cell r="A104" t="str">
            <v>D3347</v>
          </cell>
          <cell r="B104">
            <v>13.4</v>
          </cell>
          <cell r="C104">
            <v>449.84</v>
          </cell>
          <cell r="D104">
            <v>408.55</v>
          </cell>
        </row>
        <row r="105">
          <cell r="A105" t="str">
            <v>D3348</v>
          </cell>
          <cell r="B105">
            <v>16.5</v>
          </cell>
          <cell r="C105">
            <v>553.91</v>
          </cell>
          <cell r="D105">
            <v>503.06</v>
          </cell>
        </row>
        <row r="106">
          <cell r="A106" t="str">
            <v>D3351</v>
          </cell>
          <cell r="B106">
            <v>5</v>
          </cell>
          <cell r="C106">
            <v>167.85</v>
          </cell>
          <cell r="D106">
            <v>152.44</v>
          </cell>
        </row>
        <row r="107">
          <cell r="A107" t="str">
            <v>D3352</v>
          </cell>
          <cell r="B107">
            <v>3.8</v>
          </cell>
          <cell r="C107">
            <v>127.57</v>
          </cell>
          <cell r="D107">
            <v>115.86</v>
          </cell>
        </row>
        <row r="108">
          <cell r="A108" t="str">
            <v>D3353</v>
          </cell>
          <cell r="B108">
            <v>8</v>
          </cell>
          <cell r="C108">
            <v>268.56</v>
          </cell>
          <cell r="D108">
            <v>243.91</v>
          </cell>
        </row>
        <row r="109">
          <cell r="A109" t="str">
            <v>D3410</v>
          </cell>
          <cell r="B109">
            <v>9.1</v>
          </cell>
          <cell r="C109">
            <v>305.49</v>
          </cell>
          <cell r="D109">
            <v>277.45</v>
          </cell>
        </row>
        <row r="110">
          <cell r="A110" t="str">
            <v>D3430</v>
          </cell>
          <cell r="B110">
            <v>3</v>
          </cell>
          <cell r="C110">
            <v>100.71</v>
          </cell>
          <cell r="D110">
            <v>91.47</v>
          </cell>
        </row>
        <row r="111">
          <cell r="A111" t="str">
            <v>D4210</v>
          </cell>
          <cell r="B111">
            <v>9.5</v>
          </cell>
          <cell r="C111">
            <v>318.92</v>
          </cell>
          <cell r="D111">
            <v>289.64</v>
          </cell>
        </row>
        <row r="112">
          <cell r="A112" t="str">
            <v>D4211</v>
          </cell>
          <cell r="B112">
            <v>3.5</v>
          </cell>
          <cell r="C112">
            <v>117.5</v>
          </cell>
          <cell r="D112">
            <v>106.71</v>
          </cell>
        </row>
        <row r="113">
          <cell r="A113" t="str">
            <v>D4212</v>
          </cell>
          <cell r="B113">
            <v>3.5</v>
          </cell>
          <cell r="C113">
            <v>117.5</v>
          </cell>
          <cell r="D113">
            <v>106.71</v>
          </cell>
        </row>
        <row r="114">
          <cell r="A114" t="str">
            <v>D4231</v>
          </cell>
          <cell r="B114">
            <v>8.1</v>
          </cell>
          <cell r="C114">
            <v>271.92</v>
          </cell>
          <cell r="D114">
            <v>246.96</v>
          </cell>
        </row>
        <row r="115">
          <cell r="A115" t="str">
            <v>D4240</v>
          </cell>
          <cell r="B115">
            <v>10.9</v>
          </cell>
          <cell r="C115">
            <v>365.91</v>
          </cell>
          <cell r="D115">
            <v>332.33</v>
          </cell>
        </row>
        <row r="116">
          <cell r="A116" t="str">
            <v>D4241</v>
          </cell>
          <cell r="B116">
            <v>8.8000000000000007</v>
          </cell>
          <cell r="C116">
            <v>295.42</v>
          </cell>
          <cell r="D116">
            <v>268.3</v>
          </cell>
        </row>
        <row r="117">
          <cell r="A117" t="str">
            <v>D4260</v>
          </cell>
          <cell r="B117">
            <v>16</v>
          </cell>
          <cell r="C117">
            <v>537.12</v>
          </cell>
          <cell r="D117">
            <v>487.82</v>
          </cell>
        </row>
        <row r="118">
          <cell r="A118" t="str">
            <v>D4261</v>
          </cell>
          <cell r="B118">
            <v>12.4</v>
          </cell>
          <cell r="C118">
            <v>416.27</v>
          </cell>
          <cell r="D118">
            <v>378.06</v>
          </cell>
        </row>
        <row r="119">
          <cell r="A119" t="str">
            <v>D4265</v>
          </cell>
          <cell r="B119">
            <v>6.6</v>
          </cell>
          <cell r="C119">
            <v>221.56</v>
          </cell>
          <cell r="D119">
            <v>201.23</v>
          </cell>
        </row>
        <row r="120">
          <cell r="A120" t="str">
            <v>D4270</v>
          </cell>
          <cell r="B120">
            <v>12.2</v>
          </cell>
          <cell r="C120">
            <v>409.55</v>
          </cell>
          <cell r="D120">
            <v>371.96</v>
          </cell>
        </row>
        <row r="121">
          <cell r="A121" t="str">
            <v>D4275</v>
          </cell>
          <cell r="B121">
            <v>14.2</v>
          </cell>
          <cell r="C121">
            <v>476.69</v>
          </cell>
          <cell r="D121">
            <v>432.94</v>
          </cell>
        </row>
        <row r="122">
          <cell r="A122" t="str">
            <v>D4276</v>
          </cell>
          <cell r="B122">
            <v>16</v>
          </cell>
          <cell r="C122">
            <v>537.12</v>
          </cell>
          <cell r="D122">
            <v>487.82</v>
          </cell>
        </row>
        <row r="123">
          <cell r="A123" t="str">
            <v>D4277</v>
          </cell>
          <cell r="B123">
            <v>30</v>
          </cell>
          <cell r="C123">
            <v>1007.1</v>
          </cell>
          <cell r="D123">
            <v>914.66</v>
          </cell>
        </row>
        <row r="124">
          <cell r="A124" t="str">
            <v>D4278</v>
          </cell>
          <cell r="B124">
            <v>10</v>
          </cell>
          <cell r="C124">
            <v>335.7</v>
          </cell>
          <cell r="D124">
            <v>304.89</v>
          </cell>
        </row>
        <row r="125">
          <cell r="A125" t="str">
            <v>D4341</v>
          </cell>
          <cell r="B125">
            <v>5</v>
          </cell>
          <cell r="C125">
            <v>167.85</v>
          </cell>
          <cell r="D125">
            <v>152.44</v>
          </cell>
        </row>
        <row r="126">
          <cell r="A126" t="str">
            <v>D4342</v>
          </cell>
          <cell r="B126">
            <v>2.7</v>
          </cell>
          <cell r="C126">
            <v>90.64</v>
          </cell>
          <cell r="D126">
            <v>82.32</v>
          </cell>
        </row>
        <row r="127">
          <cell r="A127" t="str">
            <v>D4346</v>
          </cell>
          <cell r="B127">
            <v>9</v>
          </cell>
          <cell r="C127">
            <v>302.13</v>
          </cell>
          <cell r="D127">
            <v>274.39999999999998</v>
          </cell>
        </row>
        <row r="128">
          <cell r="A128" t="str">
            <v>D4910</v>
          </cell>
          <cell r="B128">
            <v>2</v>
          </cell>
          <cell r="C128">
            <v>67.14</v>
          </cell>
          <cell r="D128">
            <v>60.98</v>
          </cell>
        </row>
        <row r="129">
          <cell r="A129" t="str">
            <v>D5110</v>
          </cell>
          <cell r="B129">
            <v>25</v>
          </cell>
          <cell r="C129">
            <v>839.25</v>
          </cell>
          <cell r="D129">
            <v>762.22</v>
          </cell>
        </row>
        <row r="130">
          <cell r="A130" t="str">
            <v>D5120</v>
          </cell>
          <cell r="B130">
            <v>25</v>
          </cell>
          <cell r="C130">
            <v>839.25</v>
          </cell>
          <cell r="D130">
            <v>762.22</v>
          </cell>
        </row>
        <row r="131">
          <cell r="A131" t="str">
            <v>D5130</v>
          </cell>
          <cell r="B131">
            <v>27.5</v>
          </cell>
          <cell r="C131">
            <v>923.18</v>
          </cell>
          <cell r="D131">
            <v>838.44</v>
          </cell>
        </row>
        <row r="132">
          <cell r="A132" t="str">
            <v>D5140</v>
          </cell>
          <cell r="B132">
            <v>27.5</v>
          </cell>
          <cell r="C132">
            <v>923.18</v>
          </cell>
          <cell r="D132">
            <v>838.44</v>
          </cell>
        </row>
        <row r="133">
          <cell r="A133" t="str">
            <v>D5211</v>
          </cell>
          <cell r="B133">
            <v>17</v>
          </cell>
          <cell r="C133">
            <v>570.69000000000005</v>
          </cell>
          <cell r="D133">
            <v>518.30999999999995</v>
          </cell>
        </row>
        <row r="134">
          <cell r="A134" t="str">
            <v>D5212</v>
          </cell>
          <cell r="B134">
            <v>17.7</v>
          </cell>
          <cell r="C134">
            <v>594.19000000000005</v>
          </cell>
          <cell r="D134">
            <v>539.65</v>
          </cell>
        </row>
        <row r="135">
          <cell r="A135" t="str">
            <v>D5213</v>
          </cell>
          <cell r="B135">
            <v>30</v>
          </cell>
          <cell r="C135">
            <v>1007.1</v>
          </cell>
          <cell r="D135">
            <v>914.66</v>
          </cell>
        </row>
        <row r="136">
          <cell r="A136" t="str">
            <v>D5214</v>
          </cell>
          <cell r="B136">
            <v>30</v>
          </cell>
          <cell r="C136">
            <v>1007.1</v>
          </cell>
          <cell r="D136">
            <v>914.66</v>
          </cell>
        </row>
        <row r="137">
          <cell r="A137" t="str">
            <v>D5225</v>
          </cell>
          <cell r="B137">
            <v>21.3</v>
          </cell>
          <cell r="C137">
            <v>715.04</v>
          </cell>
          <cell r="D137">
            <v>649.41</v>
          </cell>
        </row>
        <row r="138">
          <cell r="A138" t="str">
            <v>D5226</v>
          </cell>
          <cell r="B138">
            <v>21.3</v>
          </cell>
          <cell r="C138">
            <v>715.04</v>
          </cell>
          <cell r="D138">
            <v>649.41</v>
          </cell>
        </row>
        <row r="139">
          <cell r="A139" t="str">
            <v>D5282</v>
          </cell>
          <cell r="B139">
            <v>13.4</v>
          </cell>
          <cell r="C139">
            <v>449.84</v>
          </cell>
          <cell r="D139">
            <v>408.55</v>
          </cell>
        </row>
        <row r="140">
          <cell r="A140" t="str">
            <v>D5283</v>
          </cell>
          <cell r="B140">
            <v>13.4</v>
          </cell>
          <cell r="C140">
            <v>449.84</v>
          </cell>
          <cell r="D140">
            <v>408.55</v>
          </cell>
        </row>
        <row r="141">
          <cell r="A141" t="str">
            <v>D5284</v>
          </cell>
          <cell r="B141">
            <v>13.4</v>
          </cell>
          <cell r="C141">
            <v>449.84</v>
          </cell>
          <cell r="D141">
            <v>408.55</v>
          </cell>
        </row>
        <row r="142">
          <cell r="A142" t="str">
            <v>D5286</v>
          </cell>
          <cell r="B142">
            <v>13.4</v>
          </cell>
          <cell r="C142">
            <v>449.84</v>
          </cell>
          <cell r="D142">
            <v>408.55</v>
          </cell>
        </row>
        <row r="143">
          <cell r="A143" t="str">
            <v>D5410</v>
          </cell>
          <cell r="B143">
            <v>1.2</v>
          </cell>
          <cell r="C143">
            <v>40.28</v>
          </cell>
          <cell r="D143">
            <v>36.590000000000003</v>
          </cell>
        </row>
        <row r="144">
          <cell r="A144" t="str">
            <v>D5411</v>
          </cell>
          <cell r="B144">
            <v>1.2</v>
          </cell>
          <cell r="C144">
            <v>40.28</v>
          </cell>
          <cell r="D144">
            <v>36.590000000000003</v>
          </cell>
        </row>
        <row r="145">
          <cell r="A145" t="str">
            <v>D5421</v>
          </cell>
          <cell r="B145">
            <v>1.2</v>
          </cell>
          <cell r="C145">
            <v>40.28</v>
          </cell>
          <cell r="D145">
            <v>36.590000000000003</v>
          </cell>
        </row>
        <row r="146">
          <cell r="A146" t="str">
            <v>D5422</v>
          </cell>
          <cell r="B146">
            <v>1.2</v>
          </cell>
          <cell r="C146">
            <v>40.28</v>
          </cell>
          <cell r="D146">
            <v>36.590000000000003</v>
          </cell>
        </row>
        <row r="147">
          <cell r="A147" t="str">
            <v>D5511</v>
          </cell>
          <cell r="B147">
            <v>3</v>
          </cell>
          <cell r="C147">
            <v>100.71</v>
          </cell>
          <cell r="D147">
            <v>91.47</v>
          </cell>
        </row>
        <row r="148">
          <cell r="A148" t="str">
            <v>D5512</v>
          </cell>
          <cell r="B148">
            <v>3</v>
          </cell>
          <cell r="C148">
            <v>100.71</v>
          </cell>
          <cell r="D148">
            <v>91.47</v>
          </cell>
        </row>
        <row r="149">
          <cell r="A149" t="str">
            <v>D5520</v>
          </cell>
          <cell r="B149">
            <v>2</v>
          </cell>
          <cell r="C149">
            <v>67.14</v>
          </cell>
          <cell r="D149">
            <v>60.98</v>
          </cell>
        </row>
        <row r="150">
          <cell r="A150" t="str">
            <v>D5611</v>
          </cell>
          <cell r="B150">
            <v>3</v>
          </cell>
          <cell r="C150">
            <v>100.71</v>
          </cell>
          <cell r="D150">
            <v>91.47</v>
          </cell>
        </row>
        <row r="151">
          <cell r="A151" t="str">
            <v>D5612</v>
          </cell>
          <cell r="B151">
            <v>3</v>
          </cell>
          <cell r="C151">
            <v>100.71</v>
          </cell>
          <cell r="D151">
            <v>91.47</v>
          </cell>
        </row>
        <row r="152">
          <cell r="A152" t="str">
            <v>D5621</v>
          </cell>
          <cell r="B152">
            <v>4.0999999999999996</v>
          </cell>
          <cell r="C152">
            <v>137.63999999999999</v>
          </cell>
          <cell r="D152">
            <v>125</v>
          </cell>
        </row>
        <row r="153">
          <cell r="A153" t="str">
            <v>D5622</v>
          </cell>
          <cell r="B153">
            <v>4.0999999999999996</v>
          </cell>
          <cell r="C153">
            <v>137.63999999999999</v>
          </cell>
          <cell r="D153">
            <v>125</v>
          </cell>
        </row>
        <row r="154">
          <cell r="A154" t="str">
            <v>D5630</v>
          </cell>
          <cell r="B154">
            <v>3.7</v>
          </cell>
          <cell r="C154">
            <v>124.21</v>
          </cell>
          <cell r="D154">
            <v>112.81</v>
          </cell>
        </row>
        <row r="155">
          <cell r="A155" t="str">
            <v>D5640</v>
          </cell>
          <cell r="B155">
            <v>3</v>
          </cell>
          <cell r="C155">
            <v>100.71</v>
          </cell>
          <cell r="D155">
            <v>91.47</v>
          </cell>
        </row>
        <row r="156">
          <cell r="A156" t="str">
            <v>D5650</v>
          </cell>
          <cell r="B156">
            <v>3</v>
          </cell>
          <cell r="C156">
            <v>100.71</v>
          </cell>
          <cell r="D156">
            <v>91.47</v>
          </cell>
        </row>
        <row r="157">
          <cell r="A157" t="str">
            <v>D5660</v>
          </cell>
          <cell r="B157">
            <v>5</v>
          </cell>
          <cell r="C157">
            <v>167.85</v>
          </cell>
          <cell r="D157">
            <v>152.44</v>
          </cell>
        </row>
        <row r="158">
          <cell r="A158" t="str">
            <v>D5670</v>
          </cell>
          <cell r="B158">
            <v>14.9</v>
          </cell>
          <cell r="C158">
            <v>500.19</v>
          </cell>
          <cell r="D158">
            <v>454.28</v>
          </cell>
        </row>
        <row r="159">
          <cell r="A159" t="str">
            <v>D5671</v>
          </cell>
          <cell r="B159">
            <v>14.9</v>
          </cell>
          <cell r="C159">
            <v>500.19</v>
          </cell>
          <cell r="D159">
            <v>454.28</v>
          </cell>
        </row>
        <row r="160">
          <cell r="A160" t="str">
            <v>D5710</v>
          </cell>
          <cell r="B160">
            <v>10</v>
          </cell>
          <cell r="C160">
            <v>335.7</v>
          </cell>
          <cell r="D160">
            <v>304.89</v>
          </cell>
        </row>
        <row r="161">
          <cell r="A161" t="str">
            <v>D5711</v>
          </cell>
          <cell r="B161">
            <v>10</v>
          </cell>
          <cell r="C161">
            <v>335.7</v>
          </cell>
          <cell r="D161">
            <v>304.89</v>
          </cell>
        </row>
        <row r="162">
          <cell r="A162" t="str">
            <v>D5720</v>
          </cell>
          <cell r="B162">
            <v>8</v>
          </cell>
          <cell r="C162">
            <v>268.56</v>
          </cell>
          <cell r="D162">
            <v>243.91</v>
          </cell>
        </row>
        <row r="163">
          <cell r="A163" t="str">
            <v>D5721</v>
          </cell>
          <cell r="B163">
            <v>8</v>
          </cell>
          <cell r="C163">
            <v>268.56</v>
          </cell>
          <cell r="D163">
            <v>243.91</v>
          </cell>
        </row>
        <row r="164">
          <cell r="A164" t="str">
            <v>D5750</v>
          </cell>
          <cell r="B164">
            <v>8</v>
          </cell>
          <cell r="C164">
            <v>268.56</v>
          </cell>
          <cell r="D164">
            <v>243.91</v>
          </cell>
        </row>
        <row r="165">
          <cell r="A165" t="str">
            <v>D5751</v>
          </cell>
          <cell r="B165">
            <v>8</v>
          </cell>
          <cell r="C165">
            <v>268.56</v>
          </cell>
          <cell r="D165">
            <v>243.91</v>
          </cell>
        </row>
        <row r="166">
          <cell r="A166" t="str">
            <v>D5760</v>
          </cell>
          <cell r="B166">
            <v>8</v>
          </cell>
          <cell r="C166">
            <v>268.56</v>
          </cell>
          <cell r="D166">
            <v>243.91</v>
          </cell>
        </row>
        <row r="167">
          <cell r="A167" t="str">
            <v>D5761</v>
          </cell>
          <cell r="B167">
            <v>8</v>
          </cell>
          <cell r="C167">
            <v>268.56</v>
          </cell>
          <cell r="D167">
            <v>243.91</v>
          </cell>
        </row>
        <row r="168">
          <cell r="A168" t="str">
            <v>D5820</v>
          </cell>
          <cell r="B168">
            <v>10</v>
          </cell>
          <cell r="C168">
            <v>335.7</v>
          </cell>
          <cell r="D168">
            <v>304.89</v>
          </cell>
        </row>
        <row r="169">
          <cell r="A169" t="str">
            <v>D5821</v>
          </cell>
          <cell r="B169">
            <v>10</v>
          </cell>
          <cell r="C169">
            <v>335.7</v>
          </cell>
          <cell r="D169">
            <v>304.89</v>
          </cell>
        </row>
        <row r="170">
          <cell r="A170" t="str">
            <v>D5850</v>
          </cell>
          <cell r="B170">
            <v>2.6</v>
          </cell>
          <cell r="C170">
            <v>87.28</v>
          </cell>
          <cell r="D170">
            <v>79.27</v>
          </cell>
        </row>
        <row r="171">
          <cell r="A171" t="str">
            <v>D5851</v>
          </cell>
          <cell r="B171">
            <v>2.6</v>
          </cell>
          <cell r="C171">
            <v>87.28</v>
          </cell>
          <cell r="D171">
            <v>79.27</v>
          </cell>
        </row>
        <row r="172">
          <cell r="A172" t="str">
            <v>D5899</v>
          </cell>
          <cell r="B172">
            <v>0</v>
          </cell>
          <cell r="C172">
            <v>0</v>
          </cell>
          <cell r="D172">
            <v>0</v>
          </cell>
        </row>
        <row r="173">
          <cell r="A173" t="str">
            <v>D5911</v>
          </cell>
          <cell r="B173">
            <v>4</v>
          </cell>
          <cell r="C173">
            <v>134.28</v>
          </cell>
          <cell r="D173">
            <v>121.95</v>
          </cell>
        </row>
        <row r="174">
          <cell r="A174" t="str">
            <v>D5912</v>
          </cell>
          <cell r="B174">
            <v>6</v>
          </cell>
          <cell r="C174">
            <v>201.42</v>
          </cell>
          <cell r="D174">
            <v>182.93</v>
          </cell>
        </row>
        <row r="175">
          <cell r="A175" t="str">
            <v>D5913</v>
          </cell>
          <cell r="B175">
            <v>100</v>
          </cell>
          <cell r="C175">
            <v>3357</v>
          </cell>
          <cell r="D175">
            <v>3048.87</v>
          </cell>
        </row>
        <row r="176">
          <cell r="A176" t="str">
            <v>D5914</v>
          </cell>
          <cell r="B176">
            <v>100</v>
          </cell>
          <cell r="C176">
            <v>3357</v>
          </cell>
          <cell r="D176">
            <v>3048.87</v>
          </cell>
        </row>
        <row r="177">
          <cell r="A177" t="str">
            <v>D5915</v>
          </cell>
          <cell r="B177">
            <v>135</v>
          </cell>
          <cell r="C177">
            <v>4531.95</v>
          </cell>
          <cell r="D177">
            <v>4115.97</v>
          </cell>
        </row>
        <row r="178">
          <cell r="A178" t="str">
            <v>D5916</v>
          </cell>
          <cell r="B178">
            <v>140</v>
          </cell>
          <cell r="C178">
            <v>4699.8</v>
          </cell>
          <cell r="D178">
            <v>4268.42</v>
          </cell>
        </row>
        <row r="179">
          <cell r="A179" t="str">
            <v>D5919</v>
          </cell>
          <cell r="B179">
            <v>80.000131196148075</v>
          </cell>
          <cell r="C179">
            <v>2685.6</v>
          </cell>
          <cell r="D179">
            <v>2439.1</v>
          </cell>
        </row>
        <row r="180">
          <cell r="A180" t="str">
            <v>D5922</v>
          </cell>
          <cell r="B180">
            <v>65</v>
          </cell>
          <cell r="C180">
            <v>2182.0500000000002</v>
          </cell>
          <cell r="D180">
            <v>1981.77</v>
          </cell>
        </row>
        <row r="181">
          <cell r="A181" t="str">
            <v>D5923</v>
          </cell>
          <cell r="B181">
            <v>80</v>
          </cell>
          <cell r="C181">
            <v>2685.6</v>
          </cell>
          <cell r="D181">
            <v>2439.1</v>
          </cell>
        </row>
        <row r="182">
          <cell r="A182" t="str">
            <v>D5931</v>
          </cell>
          <cell r="B182">
            <v>32</v>
          </cell>
          <cell r="C182">
            <v>1074.24</v>
          </cell>
          <cell r="D182">
            <v>975.64</v>
          </cell>
        </row>
        <row r="183">
          <cell r="A183" t="str">
            <v>D5932</v>
          </cell>
          <cell r="B183">
            <v>75</v>
          </cell>
          <cell r="C183">
            <v>2517.75</v>
          </cell>
          <cell r="D183">
            <v>2286.65</v>
          </cell>
        </row>
        <row r="184">
          <cell r="A184" t="str">
            <v>D5933</v>
          </cell>
          <cell r="B184">
            <v>15</v>
          </cell>
          <cell r="C184">
            <v>503.55</v>
          </cell>
          <cell r="D184">
            <v>457.33</v>
          </cell>
        </row>
        <row r="185">
          <cell r="A185" t="str">
            <v>D5934</v>
          </cell>
          <cell r="B185">
            <v>75</v>
          </cell>
          <cell r="C185">
            <v>2517.75</v>
          </cell>
          <cell r="D185">
            <v>2286.65</v>
          </cell>
        </row>
        <row r="186">
          <cell r="A186" t="str">
            <v>D5935</v>
          </cell>
          <cell r="B186">
            <v>75</v>
          </cell>
          <cell r="C186">
            <v>2517.75</v>
          </cell>
          <cell r="D186">
            <v>2286.65</v>
          </cell>
        </row>
        <row r="187">
          <cell r="A187" t="str">
            <v>D5936</v>
          </cell>
          <cell r="B187">
            <v>27.5</v>
          </cell>
          <cell r="C187">
            <v>923.18</v>
          </cell>
          <cell r="D187">
            <v>838.44</v>
          </cell>
        </row>
        <row r="188">
          <cell r="A188" t="str">
            <v>D5937</v>
          </cell>
          <cell r="B188">
            <v>9.1</v>
          </cell>
          <cell r="C188">
            <v>305.49</v>
          </cell>
          <cell r="D188">
            <v>277.45</v>
          </cell>
        </row>
        <row r="189">
          <cell r="A189" t="str">
            <v>D5951</v>
          </cell>
          <cell r="B189">
            <v>30</v>
          </cell>
          <cell r="C189">
            <v>1007.1</v>
          </cell>
          <cell r="D189">
            <v>914.66</v>
          </cell>
        </row>
        <row r="190">
          <cell r="A190" t="str">
            <v>D5952</v>
          </cell>
          <cell r="B190">
            <v>30</v>
          </cell>
          <cell r="C190">
            <v>1007.1</v>
          </cell>
          <cell r="D190">
            <v>914.66</v>
          </cell>
        </row>
        <row r="191">
          <cell r="A191" t="str">
            <v>D5954</v>
          </cell>
          <cell r="B191">
            <v>29.999967200962978</v>
          </cell>
          <cell r="C191">
            <v>1007.1</v>
          </cell>
          <cell r="D191">
            <v>914.66</v>
          </cell>
        </row>
        <row r="192">
          <cell r="A192" t="str">
            <v>D5955</v>
          </cell>
          <cell r="B192">
            <v>65</v>
          </cell>
          <cell r="C192">
            <v>2182.0500000000002</v>
          </cell>
          <cell r="D192">
            <v>1981.77</v>
          </cell>
        </row>
        <row r="193">
          <cell r="A193" t="str">
            <v>D5958</v>
          </cell>
          <cell r="B193">
            <v>38</v>
          </cell>
          <cell r="C193">
            <v>1275.6600000000001</v>
          </cell>
          <cell r="D193">
            <v>1158.57</v>
          </cell>
        </row>
        <row r="194">
          <cell r="A194" t="str">
            <v>D5959</v>
          </cell>
          <cell r="B194">
            <v>12</v>
          </cell>
          <cell r="C194">
            <v>402.84</v>
          </cell>
          <cell r="D194">
            <v>365.86</v>
          </cell>
        </row>
        <row r="195">
          <cell r="A195" t="str">
            <v>D5982</v>
          </cell>
          <cell r="B195">
            <v>5.4</v>
          </cell>
          <cell r="C195">
            <v>181.28</v>
          </cell>
          <cell r="D195">
            <v>164.64</v>
          </cell>
        </row>
        <row r="196">
          <cell r="A196" t="str">
            <v>D5983</v>
          </cell>
          <cell r="B196">
            <v>12.400003935884442</v>
          </cell>
          <cell r="C196">
            <v>416.27</v>
          </cell>
          <cell r="D196">
            <v>378.06</v>
          </cell>
        </row>
        <row r="197">
          <cell r="A197" t="str">
            <v>D5984</v>
          </cell>
          <cell r="B197">
            <v>12.400003935884442</v>
          </cell>
          <cell r="C197">
            <v>416.27</v>
          </cell>
          <cell r="D197">
            <v>378.06</v>
          </cell>
        </row>
        <row r="198">
          <cell r="A198" t="str">
            <v>D5985</v>
          </cell>
          <cell r="B198">
            <v>28</v>
          </cell>
          <cell r="C198">
            <v>939.96</v>
          </cell>
          <cell r="D198">
            <v>853.68</v>
          </cell>
        </row>
        <row r="199">
          <cell r="A199" t="str">
            <v>D5986</v>
          </cell>
          <cell r="B199">
            <v>3</v>
          </cell>
          <cell r="C199">
            <v>100.71</v>
          </cell>
          <cell r="D199">
            <v>91.47</v>
          </cell>
        </row>
        <row r="200">
          <cell r="A200" t="str">
            <v>D5999</v>
          </cell>
          <cell r="B200">
            <v>0</v>
          </cell>
          <cell r="C200">
            <v>0</v>
          </cell>
          <cell r="D200">
            <v>0</v>
          </cell>
        </row>
        <row r="201">
          <cell r="A201" t="str">
            <v>D6105</v>
          </cell>
          <cell r="B201">
            <v>3.5</v>
          </cell>
          <cell r="C201">
            <v>117.5</v>
          </cell>
          <cell r="D201">
            <v>106.71</v>
          </cell>
        </row>
        <row r="202">
          <cell r="A202" t="str">
            <v>D6211</v>
          </cell>
          <cell r="B202">
            <v>14</v>
          </cell>
          <cell r="C202">
            <v>469.98</v>
          </cell>
          <cell r="D202">
            <v>426.84</v>
          </cell>
        </row>
        <row r="203">
          <cell r="A203" t="str">
            <v>D6241</v>
          </cell>
          <cell r="B203">
            <v>18</v>
          </cell>
          <cell r="C203">
            <v>604.26</v>
          </cell>
          <cell r="D203">
            <v>548.79999999999995</v>
          </cell>
        </row>
        <row r="204">
          <cell r="A204" t="str">
            <v>D6251</v>
          </cell>
          <cell r="B204">
            <v>14</v>
          </cell>
          <cell r="C204">
            <v>469.98</v>
          </cell>
          <cell r="D204">
            <v>426.84</v>
          </cell>
        </row>
        <row r="205">
          <cell r="A205" t="str">
            <v>D6545</v>
          </cell>
          <cell r="B205">
            <v>9.5</v>
          </cell>
          <cell r="C205">
            <v>318.92</v>
          </cell>
          <cell r="D205">
            <v>289.64</v>
          </cell>
        </row>
        <row r="206">
          <cell r="A206" t="str">
            <v>D6721</v>
          </cell>
          <cell r="B206">
            <v>15</v>
          </cell>
          <cell r="C206">
            <v>503.55</v>
          </cell>
          <cell r="D206">
            <v>457.33</v>
          </cell>
        </row>
        <row r="207">
          <cell r="A207" t="str">
            <v>D6751</v>
          </cell>
          <cell r="B207">
            <v>16</v>
          </cell>
          <cell r="C207">
            <v>537.12</v>
          </cell>
          <cell r="D207">
            <v>487.82</v>
          </cell>
        </row>
        <row r="208">
          <cell r="A208" t="str">
            <v>D6791</v>
          </cell>
          <cell r="B208">
            <v>14</v>
          </cell>
          <cell r="C208">
            <v>469.98</v>
          </cell>
          <cell r="D208">
            <v>426.84</v>
          </cell>
        </row>
        <row r="209">
          <cell r="A209" t="str">
            <v>D6930</v>
          </cell>
          <cell r="B209">
            <v>2</v>
          </cell>
          <cell r="C209">
            <v>67.14</v>
          </cell>
          <cell r="D209">
            <v>60.98</v>
          </cell>
        </row>
        <row r="210">
          <cell r="A210" t="str">
            <v>D6980</v>
          </cell>
          <cell r="B210">
            <v>5.2</v>
          </cell>
          <cell r="C210">
            <v>174.56</v>
          </cell>
          <cell r="D210">
            <v>158.54</v>
          </cell>
        </row>
        <row r="211">
          <cell r="A211" t="str">
            <v>D7111</v>
          </cell>
          <cell r="B211">
            <v>2</v>
          </cell>
          <cell r="C211">
            <v>67.14</v>
          </cell>
          <cell r="D211">
            <v>60.98</v>
          </cell>
        </row>
        <row r="212">
          <cell r="A212" t="str">
            <v>D7140</v>
          </cell>
          <cell r="B212">
            <v>2.2000000000000002</v>
          </cell>
          <cell r="C212">
            <v>73.849999999999994</v>
          </cell>
          <cell r="D212">
            <v>67.08</v>
          </cell>
        </row>
        <row r="213">
          <cell r="A213" t="str">
            <v>D7210</v>
          </cell>
          <cell r="B213">
            <v>4</v>
          </cell>
          <cell r="C213">
            <v>134.28</v>
          </cell>
          <cell r="D213">
            <v>121.95</v>
          </cell>
        </row>
        <row r="214">
          <cell r="A214" t="str">
            <v>D7220</v>
          </cell>
          <cell r="B214">
            <v>4.5999999999999996</v>
          </cell>
          <cell r="C214">
            <v>154.41999999999999</v>
          </cell>
          <cell r="D214">
            <v>140.25</v>
          </cell>
        </row>
        <row r="215">
          <cell r="A215" t="str">
            <v>D7230</v>
          </cell>
          <cell r="B215">
            <v>6</v>
          </cell>
          <cell r="C215">
            <v>201.42</v>
          </cell>
          <cell r="D215">
            <v>182.93</v>
          </cell>
        </row>
        <row r="216">
          <cell r="A216" t="str">
            <v>D7240</v>
          </cell>
          <cell r="B216">
            <v>7.2</v>
          </cell>
          <cell r="C216">
            <v>241.7</v>
          </cell>
          <cell r="D216">
            <v>219.52</v>
          </cell>
        </row>
        <row r="217">
          <cell r="A217" t="str">
            <v>D7241</v>
          </cell>
          <cell r="B217">
            <v>10</v>
          </cell>
          <cell r="C217">
            <v>335.7</v>
          </cell>
          <cell r="D217">
            <v>304.89</v>
          </cell>
        </row>
        <row r="218">
          <cell r="A218" t="str">
            <v>D7250</v>
          </cell>
          <cell r="B218">
            <v>4</v>
          </cell>
          <cell r="C218">
            <v>134.28</v>
          </cell>
          <cell r="D218">
            <v>121.95</v>
          </cell>
        </row>
        <row r="219">
          <cell r="A219" t="str">
            <v>D7260</v>
          </cell>
          <cell r="B219">
            <v>12</v>
          </cell>
          <cell r="C219">
            <v>402.84</v>
          </cell>
          <cell r="D219">
            <v>365.86</v>
          </cell>
        </row>
        <row r="220">
          <cell r="A220" t="str">
            <v>D7261</v>
          </cell>
          <cell r="B220">
            <v>10.5</v>
          </cell>
          <cell r="C220">
            <v>352.49</v>
          </cell>
          <cell r="D220">
            <v>320.13</v>
          </cell>
        </row>
        <row r="221">
          <cell r="A221" t="str">
            <v>D7270</v>
          </cell>
          <cell r="B221">
            <v>7.2</v>
          </cell>
          <cell r="C221">
            <v>241.7</v>
          </cell>
          <cell r="D221">
            <v>219.52</v>
          </cell>
        </row>
        <row r="222">
          <cell r="A222" t="str">
            <v>D7272</v>
          </cell>
          <cell r="B222">
            <v>10</v>
          </cell>
          <cell r="C222">
            <v>335.7</v>
          </cell>
          <cell r="D222">
            <v>304.89</v>
          </cell>
        </row>
        <row r="223">
          <cell r="A223" t="str">
            <v>D7280</v>
          </cell>
          <cell r="B223">
            <v>6</v>
          </cell>
          <cell r="C223">
            <v>201.42</v>
          </cell>
          <cell r="D223">
            <v>182.93</v>
          </cell>
        </row>
        <row r="224">
          <cell r="A224" t="str">
            <v>D7282</v>
          </cell>
          <cell r="B224">
            <v>7.3</v>
          </cell>
          <cell r="C224">
            <v>245.06</v>
          </cell>
          <cell r="D224">
            <v>222.57</v>
          </cell>
        </row>
        <row r="225">
          <cell r="A225" t="str">
            <v>D7283</v>
          </cell>
          <cell r="B225">
            <v>7.6</v>
          </cell>
          <cell r="C225">
            <v>255.13</v>
          </cell>
          <cell r="D225">
            <v>231.71</v>
          </cell>
        </row>
        <row r="226">
          <cell r="A226" t="str">
            <v>D7285</v>
          </cell>
          <cell r="B226">
            <v>5.2</v>
          </cell>
          <cell r="C226">
            <v>174.56</v>
          </cell>
          <cell r="D226">
            <v>158.54</v>
          </cell>
        </row>
        <row r="227">
          <cell r="A227" t="str">
            <v>D7286</v>
          </cell>
          <cell r="B227">
            <v>4</v>
          </cell>
          <cell r="C227">
            <v>134.28</v>
          </cell>
          <cell r="D227">
            <v>121.95</v>
          </cell>
        </row>
        <row r="228">
          <cell r="A228" t="str">
            <v>D7310</v>
          </cell>
          <cell r="B228">
            <v>4.2</v>
          </cell>
          <cell r="C228">
            <v>140.99</v>
          </cell>
          <cell r="D228">
            <v>128.05000000000001</v>
          </cell>
        </row>
        <row r="229">
          <cell r="A229" t="str">
            <v>D7321</v>
          </cell>
          <cell r="B229">
            <v>7.7</v>
          </cell>
          <cell r="C229">
            <v>258.49</v>
          </cell>
          <cell r="D229">
            <v>234.76</v>
          </cell>
        </row>
        <row r="230">
          <cell r="A230" t="str">
            <v>D7410</v>
          </cell>
          <cell r="B230">
            <v>5</v>
          </cell>
          <cell r="C230">
            <v>167.85</v>
          </cell>
          <cell r="D230">
            <v>152.44</v>
          </cell>
        </row>
        <row r="231">
          <cell r="A231" t="str">
            <v>D7411</v>
          </cell>
          <cell r="B231">
            <v>8.3000000000000007</v>
          </cell>
          <cell r="C231">
            <v>278.63</v>
          </cell>
          <cell r="D231">
            <v>253.06</v>
          </cell>
        </row>
        <row r="232">
          <cell r="A232" t="str">
            <v>D7412</v>
          </cell>
          <cell r="B232">
            <v>10.9</v>
          </cell>
          <cell r="C232">
            <v>365.91</v>
          </cell>
          <cell r="D232">
            <v>332.33</v>
          </cell>
        </row>
        <row r="233">
          <cell r="A233" t="str">
            <v>D7413</v>
          </cell>
          <cell r="B233">
            <v>10</v>
          </cell>
          <cell r="C233">
            <v>335.7</v>
          </cell>
          <cell r="D233">
            <v>304.89</v>
          </cell>
        </row>
        <row r="234">
          <cell r="A234" t="str">
            <v>D7414</v>
          </cell>
          <cell r="B234">
            <v>14.1</v>
          </cell>
          <cell r="C234">
            <v>473.34</v>
          </cell>
          <cell r="D234">
            <v>429.89</v>
          </cell>
        </row>
        <row r="235">
          <cell r="A235" t="str">
            <v>D7415</v>
          </cell>
          <cell r="B235">
            <v>14.2</v>
          </cell>
          <cell r="C235">
            <v>476.69</v>
          </cell>
          <cell r="D235">
            <v>432.94</v>
          </cell>
        </row>
        <row r="236">
          <cell r="A236" t="str">
            <v>D7440</v>
          </cell>
          <cell r="B236">
            <v>7.9</v>
          </cell>
          <cell r="C236">
            <v>265.2</v>
          </cell>
          <cell r="D236">
            <v>240.86</v>
          </cell>
        </row>
        <row r="237">
          <cell r="A237" t="str">
            <v>D7441</v>
          </cell>
          <cell r="B237">
            <v>16</v>
          </cell>
          <cell r="C237">
            <v>537.12</v>
          </cell>
          <cell r="D237">
            <v>487.82</v>
          </cell>
        </row>
        <row r="238">
          <cell r="A238" t="str">
            <v>D7450</v>
          </cell>
          <cell r="B238">
            <v>6.8</v>
          </cell>
          <cell r="C238">
            <v>228.28</v>
          </cell>
          <cell r="D238">
            <v>207.32</v>
          </cell>
        </row>
        <row r="239">
          <cell r="A239" t="str">
            <v>D7451</v>
          </cell>
          <cell r="B239">
            <v>8.8000000000000007</v>
          </cell>
          <cell r="C239">
            <v>295.42</v>
          </cell>
          <cell r="D239">
            <v>268.3</v>
          </cell>
        </row>
        <row r="240">
          <cell r="A240" t="str">
            <v>D7460</v>
          </cell>
          <cell r="B240">
            <v>6.7</v>
          </cell>
          <cell r="C240">
            <v>224.92</v>
          </cell>
          <cell r="D240">
            <v>204.27</v>
          </cell>
        </row>
        <row r="241">
          <cell r="A241" t="str">
            <v>D7461</v>
          </cell>
          <cell r="B241">
            <v>9.5</v>
          </cell>
          <cell r="C241">
            <v>318.92</v>
          </cell>
          <cell r="D241">
            <v>289.64</v>
          </cell>
        </row>
        <row r="242">
          <cell r="A242" t="str">
            <v>D7465</v>
          </cell>
          <cell r="B242">
            <v>5.25</v>
          </cell>
          <cell r="C242">
            <v>176.24</v>
          </cell>
          <cell r="D242">
            <v>160.07</v>
          </cell>
        </row>
        <row r="243">
          <cell r="A243" t="str">
            <v>D7471</v>
          </cell>
          <cell r="B243">
            <v>8.5</v>
          </cell>
          <cell r="C243">
            <v>285.35000000000002</v>
          </cell>
          <cell r="D243">
            <v>259.14999999999998</v>
          </cell>
        </row>
        <row r="244">
          <cell r="A244" t="str">
            <v>D7472</v>
          </cell>
          <cell r="B244">
            <v>10.5</v>
          </cell>
          <cell r="C244">
            <v>352.49</v>
          </cell>
          <cell r="D244">
            <v>320.13</v>
          </cell>
        </row>
        <row r="245">
          <cell r="A245" t="str">
            <v>D7473</v>
          </cell>
          <cell r="B245">
            <v>7.2</v>
          </cell>
          <cell r="C245">
            <v>241.7</v>
          </cell>
          <cell r="D245">
            <v>219.52</v>
          </cell>
        </row>
        <row r="246">
          <cell r="A246" t="str">
            <v>D7485</v>
          </cell>
          <cell r="B246">
            <v>7.9</v>
          </cell>
          <cell r="C246">
            <v>265.2</v>
          </cell>
          <cell r="D246">
            <v>240.86</v>
          </cell>
        </row>
        <row r="247">
          <cell r="A247" t="str">
            <v>D7490</v>
          </cell>
          <cell r="B247">
            <v>124</v>
          </cell>
          <cell r="C247">
            <v>4162.68</v>
          </cell>
          <cell r="D247">
            <v>3780.6</v>
          </cell>
        </row>
        <row r="248">
          <cell r="A248" t="str">
            <v>D7510</v>
          </cell>
          <cell r="B248">
            <v>2.7</v>
          </cell>
          <cell r="C248">
            <v>90.64</v>
          </cell>
          <cell r="D248">
            <v>82.32</v>
          </cell>
        </row>
        <row r="249">
          <cell r="A249" t="str">
            <v>D7511</v>
          </cell>
          <cell r="B249">
            <v>4.4000000000000004</v>
          </cell>
          <cell r="C249">
            <v>147.71</v>
          </cell>
          <cell r="D249">
            <v>134.15</v>
          </cell>
        </row>
        <row r="250">
          <cell r="A250" t="str">
            <v>D7520</v>
          </cell>
          <cell r="B250">
            <v>6</v>
          </cell>
          <cell r="C250">
            <v>201.42</v>
          </cell>
          <cell r="D250">
            <v>182.93</v>
          </cell>
        </row>
        <row r="251">
          <cell r="A251" t="str">
            <v>D7521</v>
          </cell>
          <cell r="B251">
            <v>7.5</v>
          </cell>
          <cell r="C251">
            <v>251.78</v>
          </cell>
          <cell r="D251">
            <v>228.67</v>
          </cell>
        </row>
        <row r="252">
          <cell r="A252" t="str">
            <v>D7530</v>
          </cell>
          <cell r="B252">
            <v>4.2</v>
          </cell>
          <cell r="C252">
            <v>140.99</v>
          </cell>
          <cell r="D252">
            <v>128.05000000000001</v>
          </cell>
        </row>
        <row r="253">
          <cell r="A253" t="str">
            <v>D7540</v>
          </cell>
          <cell r="B253">
            <v>8.5</v>
          </cell>
          <cell r="C253">
            <v>285.35000000000002</v>
          </cell>
          <cell r="D253">
            <v>259.14999999999998</v>
          </cell>
        </row>
        <row r="254">
          <cell r="A254" t="str">
            <v>D7550</v>
          </cell>
          <cell r="B254">
            <v>7</v>
          </cell>
          <cell r="C254">
            <v>234.99</v>
          </cell>
          <cell r="D254">
            <v>213.42</v>
          </cell>
        </row>
        <row r="255">
          <cell r="A255" t="str">
            <v>D7560</v>
          </cell>
          <cell r="B255">
            <v>13</v>
          </cell>
          <cell r="C255">
            <v>436.41</v>
          </cell>
          <cell r="D255">
            <v>396.35</v>
          </cell>
        </row>
        <row r="256">
          <cell r="A256" t="str">
            <v>D7610</v>
          </cell>
          <cell r="B256">
            <v>58</v>
          </cell>
          <cell r="C256">
            <v>1947.06</v>
          </cell>
          <cell r="D256">
            <v>1768.34</v>
          </cell>
        </row>
        <row r="257">
          <cell r="A257" t="str">
            <v>D7620</v>
          </cell>
          <cell r="B257">
            <v>48</v>
          </cell>
          <cell r="C257">
            <v>1611.36</v>
          </cell>
          <cell r="D257">
            <v>1463.46</v>
          </cell>
        </row>
        <row r="258">
          <cell r="A258" t="str">
            <v>D7630</v>
          </cell>
          <cell r="B258">
            <v>66</v>
          </cell>
          <cell r="C258">
            <v>2215.62</v>
          </cell>
          <cell r="D258">
            <v>2012.25</v>
          </cell>
        </row>
        <row r="259">
          <cell r="A259" t="str">
            <v>D7640</v>
          </cell>
          <cell r="B259">
            <v>40</v>
          </cell>
          <cell r="C259">
            <v>1342.8</v>
          </cell>
          <cell r="D259">
            <v>1219.55</v>
          </cell>
        </row>
        <row r="260">
          <cell r="A260" t="str">
            <v>D7650</v>
          </cell>
          <cell r="B260">
            <v>63</v>
          </cell>
          <cell r="C260">
            <v>2114.91</v>
          </cell>
          <cell r="D260">
            <v>1920.79</v>
          </cell>
        </row>
        <row r="261">
          <cell r="A261" t="str">
            <v>D7660</v>
          </cell>
          <cell r="B261">
            <v>38</v>
          </cell>
          <cell r="C261">
            <v>1275.6600000000001</v>
          </cell>
          <cell r="D261">
            <v>1158.57</v>
          </cell>
        </row>
        <row r="262">
          <cell r="A262" t="str">
            <v>D7670</v>
          </cell>
          <cell r="B262">
            <v>20</v>
          </cell>
          <cell r="C262">
            <v>671.4</v>
          </cell>
          <cell r="D262">
            <v>609.77</v>
          </cell>
        </row>
        <row r="263">
          <cell r="A263" t="str">
            <v>D7671</v>
          </cell>
          <cell r="B263">
            <v>12</v>
          </cell>
          <cell r="C263">
            <v>402.84</v>
          </cell>
          <cell r="D263">
            <v>365.86</v>
          </cell>
        </row>
        <row r="264">
          <cell r="A264" t="str">
            <v>D7710</v>
          </cell>
          <cell r="B264">
            <v>69</v>
          </cell>
          <cell r="C264">
            <v>2316.33</v>
          </cell>
          <cell r="D264">
            <v>2103.7199999999998</v>
          </cell>
        </row>
        <row r="265">
          <cell r="A265" t="str">
            <v>D7720</v>
          </cell>
          <cell r="B265">
            <v>44</v>
          </cell>
          <cell r="C265">
            <v>1477.08</v>
          </cell>
          <cell r="D265">
            <v>1341.5</v>
          </cell>
        </row>
        <row r="266">
          <cell r="A266" t="str">
            <v>D7730</v>
          </cell>
          <cell r="B266">
            <v>77</v>
          </cell>
          <cell r="C266">
            <v>2584.89</v>
          </cell>
          <cell r="D266">
            <v>2347.63</v>
          </cell>
        </row>
        <row r="267">
          <cell r="A267" t="str">
            <v>D7740</v>
          </cell>
          <cell r="B267">
            <v>45</v>
          </cell>
          <cell r="C267">
            <v>1510.65</v>
          </cell>
          <cell r="D267">
            <v>1371.99</v>
          </cell>
        </row>
        <row r="268">
          <cell r="A268" t="str">
            <v>D7750</v>
          </cell>
          <cell r="B268">
            <v>65</v>
          </cell>
          <cell r="C268">
            <v>2182.0500000000002</v>
          </cell>
          <cell r="D268">
            <v>1981.77</v>
          </cell>
        </row>
        <row r="269">
          <cell r="A269" t="str">
            <v>D7760</v>
          </cell>
          <cell r="B269">
            <v>60</v>
          </cell>
          <cell r="C269">
            <v>2014.2</v>
          </cell>
          <cell r="D269">
            <v>1829.32</v>
          </cell>
        </row>
        <row r="270">
          <cell r="A270" t="str">
            <v>D7770</v>
          </cell>
          <cell r="B270">
            <v>38</v>
          </cell>
          <cell r="C270">
            <v>1275.6600000000001</v>
          </cell>
          <cell r="D270">
            <v>1158.57</v>
          </cell>
        </row>
        <row r="271">
          <cell r="A271" t="str">
            <v>D7771</v>
          </cell>
          <cell r="B271">
            <v>23.5</v>
          </cell>
          <cell r="C271">
            <v>788.9</v>
          </cell>
          <cell r="D271">
            <v>716.48</v>
          </cell>
        </row>
        <row r="272">
          <cell r="A272" t="str">
            <v>D7780</v>
          </cell>
          <cell r="B272">
            <v>122</v>
          </cell>
          <cell r="C272">
            <v>4095.54</v>
          </cell>
          <cell r="D272">
            <v>3719.62</v>
          </cell>
        </row>
        <row r="273">
          <cell r="A273" t="str">
            <v>D7820</v>
          </cell>
          <cell r="B273">
            <v>9</v>
          </cell>
          <cell r="C273">
            <v>302.13</v>
          </cell>
          <cell r="D273">
            <v>274.39999999999998</v>
          </cell>
        </row>
        <row r="274">
          <cell r="A274" t="str">
            <v>D7830</v>
          </cell>
          <cell r="B274">
            <v>9.1</v>
          </cell>
          <cell r="C274">
            <v>305.49</v>
          </cell>
          <cell r="D274">
            <v>277.45</v>
          </cell>
        </row>
        <row r="275">
          <cell r="A275" t="str">
            <v>D7840</v>
          </cell>
          <cell r="B275">
            <v>86</v>
          </cell>
          <cell r="C275">
            <v>2887.02</v>
          </cell>
          <cell r="D275">
            <v>2622.03</v>
          </cell>
        </row>
        <row r="276">
          <cell r="A276" t="str">
            <v>D7850</v>
          </cell>
          <cell r="B276">
            <v>82</v>
          </cell>
          <cell r="C276">
            <v>2752.74</v>
          </cell>
          <cell r="D276">
            <v>2500.0700000000002</v>
          </cell>
        </row>
        <row r="277">
          <cell r="A277" t="str">
            <v>D7858</v>
          </cell>
          <cell r="B277">
            <v>112</v>
          </cell>
          <cell r="C277">
            <v>3759.84</v>
          </cell>
          <cell r="D277">
            <v>3414.73</v>
          </cell>
        </row>
        <row r="278">
          <cell r="A278" t="str">
            <v>D7860</v>
          </cell>
          <cell r="B278">
            <v>30</v>
          </cell>
          <cell r="C278">
            <v>1007.1</v>
          </cell>
          <cell r="D278">
            <v>914.66</v>
          </cell>
        </row>
        <row r="279">
          <cell r="A279" t="str">
            <v>D7865</v>
          </cell>
          <cell r="B279">
            <v>84</v>
          </cell>
          <cell r="C279">
            <v>2819.88</v>
          </cell>
          <cell r="D279">
            <v>2561.0500000000002</v>
          </cell>
        </row>
        <row r="280">
          <cell r="A280" t="str">
            <v>D7870</v>
          </cell>
          <cell r="B280">
            <v>4</v>
          </cell>
          <cell r="C280">
            <v>134.28</v>
          </cell>
          <cell r="D280">
            <v>121.95</v>
          </cell>
        </row>
        <row r="281">
          <cell r="A281" t="str">
            <v>D7872</v>
          </cell>
          <cell r="B281">
            <v>26</v>
          </cell>
          <cell r="C281">
            <v>872.82</v>
          </cell>
          <cell r="D281">
            <v>792.71</v>
          </cell>
        </row>
        <row r="282">
          <cell r="A282" t="str">
            <v>D7873</v>
          </cell>
          <cell r="B282">
            <v>28.5</v>
          </cell>
          <cell r="C282">
            <v>956.75</v>
          </cell>
          <cell r="D282">
            <v>868.93</v>
          </cell>
        </row>
        <row r="283">
          <cell r="A283" t="str">
            <v>D7874</v>
          </cell>
          <cell r="B283">
            <v>36</v>
          </cell>
          <cell r="C283">
            <v>1208.52</v>
          </cell>
          <cell r="D283">
            <v>1097.5899999999999</v>
          </cell>
        </row>
        <row r="284">
          <cell r="A284" t="str">
            <v>D7875</v>
          </cell>
          <cell r="B284">
            <v>38.5</v>
          </cell>
          <cell r="C284">
            <v>1292.45</v>
          </cell>
          <cell r="D284">
            <v>1173.81</v>
          </cell>
        </row>
        <row r="285">
          <cell r="A285" t="str">
            <v>D7876</v>
          </cell>
          <cell r="B285">
            <v>40</v>
          </cell>
          <cell r="C285">
            <v>1342.8</v>
          </cell>
          <cell r="D285">
            <v>1219.55</v>
          </cell>
        </row>
        <row r="286">
          <cell r="A286" t="str">
            <v>D7877</v>
          </cell>
          <cell r="B286">
            <v>37</v>
          </cell>
          <cell r="C286">
            <v>1242.0899999999999</v>
          </cell>
          <cell r="D286">
            <v>1128.08</v>
          </cell>
        </row>
        <row r="287">
          <cell r="A287" t="str">
            <v>D7880</v>
          </cell>
          <cell r="B287">
            <v>14.2</v>
          </cell>
          <cell r="C287">
            <v>476.69</v>
          </cell>
          <cell r="D287">
            <v>432.94</v>
          </cell>
        </row>
        <row r="288">
          <cell r="A288" t="str">
            <v>D7910</v>
          </cell>
          <cell r="B288">
            <v>4.2</v>
          </cell>
          <cell r="C288">
            <v>140.99</v>
          </cell>
          <cell r="D288">
            <v>128.05000000000001</v>
          </cell>
        </row>
        <row r="289">
          <cell r="A289" t="str">
            <v>D7911</v>
          </cell>
          <cell r="B289">
            <v>5.4</v>
          </cell>
          <cell r="C289">
            <v>181.28</v>
          </cell>
          <cell r="D289">
            <v>164.64</v>
          </cell>
        </row>
        <row r="290">
          <cell r="A290" t="str">
            <v>D7912</v>
          </cell>
          <cell r="B290">
            <v>8</v>
          </cell>
          <cell r="C290">
            <v>268.56</v>
          </cell>
          <cell r="D290">
            <v>243.91</v>
          </cell>
        </row>
        <row r="291">
          <cell r="A291" t="str">
            <v>D7920</v>
          </cell>
          <cell r="B291">
            <v>33</v>
          </cell>
          <cell r="C291">
            <v>1107.81</v>
          </cell>
          <cell r="D291">
            <v>1006.13</v>
          </cell>
        </row>
        <row r="292">
          <cell r="A292" t="str">
            <v>D7940</v>
          </cell>
          <cell r="B292">
            <v>53</v>
          </cell>
          <cell r="C292">
            <v>1779.21</v>
          </cell>
          <cell r="D292">
            <v>1615.9</v>
          </cell>
        </row>
        <row r="293">
          <cell r="A293" t="str">
            <v>D7941</v>
          </cell>
          <cell r="B293">
            <v>140</v>
          </cell>
          <cell r="C293">
            <v>4699.8</v>
          </cell>
          <cell r="D293">
            <v>4268.42</v>
          </cell>
        </row>
        <row r="294">
          <cell r="A294" t="str">
            <v>D7943</v>
          </cell>
          <cell r="B294">
            <v>142</v>
          </cell>
          <cell r="C294">
            <v>4766.9399999999996</v>
          </cell>
          <cell r="D294">
            <v>4329.3999999999996</v>
          </cell>
        </row>
        <row r="295">
          <cell r="A295" t="str">
            <v>D7944</v>
          </cell>
          <cell r="B295">
            <v>112</v>
          </cell>
          <cell r="C295">
            <v>3759.84</v>
          </cell>
          <cell r="D295">
            <v>3414.73</v>
          </cell>
        </row>
        <row r="296">
          <cell r="A296" t="str">
            <v>D7945</v>
          </cell>
          <cell r="B296">
            <v>113</v>
          </cell>
          <cell r="C296">
            <v>3793.41</v>
          </cell>
          <cell r="D296">
            <v>3445.22</v>
          </cell>
        </row>
        <row r="297">
          <cell r="A297" t="str">
            <v>D7946</v>
          </cell>
          <cell r="B297">
            <v>125</v>
          </cell>
          <cell r="C297">
            <v>4196.25</v>
          </cell>
          <cell r="D297">
            <v>3811.09</v>
          </cell>
        </row>
        <row r="298">
          <cell r="A298" t="str">
            <v>D7947</v>
          </cell>
          <cell r="B298">
            <v>125</v>
          </cell>
          <cell r="C298">
            <v>4196.25</v>
          </cell>
          <cell r="D298">
            <v>3811.09</v>
          </cell>
        </row>
        <row r="299">
          <cell r="A299" t="str">
            <v>D7948</v>
          </cell>
          <cell r="B299">
            <v>140</v>
          </cell>
          <cell r="C299">
            <v>4699.8</v>
          </cell>
          <cell r="D299">
            <v>4268.42</v>
          </cell>
        </row>
        <row r="300">
          <cell r="A300" t="str">
            <v>D7949</v>
          </cell>
          <cell r="B300">
            <v>204</v>
          </cell>
          <cell r="C300">
            <v>6848.28</v>
          </cell>
          <cell r="D300">
            <v>6219.69</v>
          </cell>
        </row>
        <row r="301">
          <cell r="A301" t="str">
            <v>D7950</v>
          </cell>
          <cell r="B301">
            <v>43</v>
          </cell>
          <cell r="C301">
            <v>1443.51</v>
          </cell>
          <cell r="D301">
            <v>1311.01</v>
          </cell>
        </row>
        <row r="302">
          <cell r="A302" t="str">
            <v>D7961</v>
          </cell>
          <cell r="B302">
            <v>6</v>
          </cell>
          <cell r="C302">
            <v>201.42</v>
          </cell>
          <cell r="D302">
            <v>182.93</v>
          </cell>
        </row>
        <row r="303">
          <cell r="A303" t="str">
            <v>D7962</v>
          </cell>
          <cell r="B303">
            <v>7</v>
          </cell>
          <cell r="C303">
            <v>234.99</v>
          </cell>
          <cell r="D303">
            <v>213.42</v>
          </cell>
        </row>
        <row r="304">
          <cell r="A304" t="str">
            <v>D7970</v>
          </cell>
          <cell r="B304">
            <v>8</v>
          </cell>
          <cell r="C304">
            <v>268.56</v>
          </cell>
          <cell r="D304">
            <v>243.91</v>
          </cell>
        </row>
        <row r="305">
          <cell r="A305" t="str">
            <v>D7971</v>
          </cell>
          <cell r="B305">
            <v>3.4</v>
          </cell>
          <cell r="C305">
            <v>114.14</v>
          </cell>
          <cell r="D305">
            <v>103.66</v>
          </cell>
        </row>
        <row r="306">
          <cell r="A306" t="str">
            <v>D7972</v>
          </cell>
          <cell r="B306">
            <v>10.3</v>
          </cell>
          <cell r="C306">
            <v>345.77</v>
          </cell>
          <cell r="D306">
            <v>314.02999999999997</v>
          </cell>
        </row>
        <row r="307">
          <cell r="A307" t="str">
            <v>D7980</v>
          </cell>
          <cell r="B307">
            <v>8.3000000000000007</v>
          </cell>
          <cell r="C307">
            <v>278.63</v>
          </cell>
          <cell r="D307">
            <v>253.06</v>
          </cell>
        </row>
        <row r="308">
          <cell r="A308" t="str">
            <v>D7981</v>
          </cell>
          <cell r="B308">
            <v>40</v>
          </cell>
          <cell r="C308">
            <v>1342.8</v>
          </cell>
          <cell r="D308">
            <v>1219.55</v>
          </cell>
        </row>
        <row r="309">
          <cell r="A309" t="str">
            <v>D7982</v>
          </cell>
          <cell r="B309">
            <v>24.5</v>
          </cell>
          <cell r="C309">
            <v>822.47</v>
          </cell>
          <cell r="D309">
            <v>746.97</v>
          </cell>
        </row>
        <row r="310">
          <cell r="A310" t="str">
            <v>D7983</v>
          </cell>
          <cell r="B310">
            <v>17</v>
          </cell>
          <cell r="C310">
            <v>570.69000000000005</v>
          </cell>
          <cell r="D310">
            <v>518.30999999999995</v>
          </cell>
        </row>
        <row r="311">
          <cell r="A311" t="str">
            <v>D7990</v>
          </cell>
          <cell r="B311">
            <v>16.600000000000001</v>
          </cell>
          <cell r="C311">
            <v>557.26</v>
          </cell>
          <cell r="D311">
            <v>506.11</v>
          </cell>
        </row>
        <row r="312">
          <cell r="A312" t="str">
            <v>D7991</v>
          </cell>
          <cell r="B312">
            <v>62</v>
          </cell>
          <cell r="C312">
            <v>2081.34</v>
          </cell>
          <cell r="D312">
            <v>1890.3</v>
          </cell>
        </row>
        <row r="313">
          <cell r="A313" t="str">
            <v>D7999</v>
          </cell>
          <cell r="B313">
            <v>0</v>
          </cell>
          <cell r="C313">
            <v>0</v>
          </cell>
          <cell r="D313">
            <v>0</v>
          </cell>
        </row>
        <row r="314">
          <cell r="A314" t="str">
            <v>D8020</v>
          </cell>
          <cell r="B314">
            <v>14.083250515764856</v>
          </cell>
          <cell r="C314">
            <v>472.77</v>
          </cell>
          <cell r="D314">
            <v>429.38</v>
          </cell>
        </row>
        <row r="315">
          <cell r="A315" t="str">
            <v>D8080</v>
          </cell>
          <cell r="B315">
            <v>91</v>
          </cell>
          <cell r="C315">
            <v>3054.87</v>
          </cell>
          <cell r="D315">
            <v>2774.47</v>
          </cell>
        </row>
        <row r="316">
          <cell r="A316" t="str">
            <v>D8220</v>
          </cell>
          <cell r="B316">
            <v>14.3</v>
          </cell>
          <cell r="C316">
            <v>480.05</v>
          </cell>
          <cell r="D316">
            <v>435.99</v>
          </cell>
        </row>
        <row r="317">
          <cell r="A317" t="str">
            <v>D8695</v>
          </cell>
          <cell r="B317">
            <v>4</v>
          </cell>
          <cell r="C317">
            <v>134.28</v>
          </cell>
          <cell r="D317">
            <v>121.95</v>
          </cell>
        </row>
        <row r="318">
          <cell r="A318" t="str">
            <v>D8999</v>
          </cell>
          <cell r="B318">
            <v>0</v>
          </cell>
          <cell r="C318">
            <v>0</v>
          </cell>
          <cell r="D318">
            <v>0</v>
          </cell>
        </row>
        <row r="319">
          <cell r="A319" t="str">
            <v>D9110</v>
          </cell>
          <cell r="B319">
            <v>2</v>
          </cell>
          <cell r="C319">
            <v>67.14</v>
          </cell>
          <cell r="D319">
            <v>60.98</v>
          </cell>
        </row>
        <row r="320">
          <cell r="A320" t="str">
            <v>D9130</v>
          </cell>
          <cell r="B320">
            <v>0.6</v>
          </cell>
          <cell r="C320">
            <v>20.14</v>
          </cell>
          <cell r="D320">
            <v>18.29</v>
          </cell>
        </row>
        <row r="321">
          <cell r="A321" t="str">
            <v>D9215</v>
          </cell>
          <cell r="B321">
            <v>0.8</v>
          </cell>
          <cell r="C321">
            <v>26.86</v>
          </cell>
          <cell r="D321">
            <v>24.39</v>
          </cell>
        </row>
        <row r="322">
          <cell r="A322" t="str">
            <v>D9222</v>
          </cell>
          <cell r="B322">
            <v>2.6</v>
          </cell>
          <cell r="C322">
            <v>87.28</v>
          </cell>
          <cell r="D322">
            <v>79.27</v>
          </cell>
        </row>
        <row r="323">
          <cell r="A323" t="str">
            <v>D9223</v>
          </cell>
          <cell r="B323">
            <v>2.6</v>
          </cell>
          <cell r="C323">
            <v>87.28</v>
          </cell>
          <cell r="D323">
            <v>79.27</v>
          </cell>
        </row>
        <row r="324">
          <cell r="A324" t="str">
            <v>D9230</v>
          </cell>
          <cell r="B324">
            <v>0.9</v>
          </cell>
          <cell r="C324">
            <v>30.21</v>
          </cell>
          <cell r="D324">
            <v>27.44</v>
          </cell>
        </row>
        <row r="325">
          <cell r="A325" t="str">
            <v>D9248</v>
          </cell>
          <cell r="B325">
            <v>4.45</v>
          </cell>
          <cell r="C325">
            <v>149.38999999999999</v>
          </cell>
          <cell r="D325">
            <v>135.66999999999999</v>
          </cell>
        </row>
        <row r="326">
          <cell r="A326" t="str">
            <v>D9310</v>
          </cell>
          <cell r="B326">
            <v>1.6</v>
          </cell>
          <cell r="C326">
            <v>53.71</v>
          </cell>
          <cell r="D326">
            <v>48.78</v>
          </cell>
        </row>
        <row r="327">
          <cell r="A327" t="str">
            <v>D9420</v>
          </cell>
          <cell r="B327">
            <v>3</v>
          </cell>
          <cell r="C327">
            <v>100.71</v>
          </cell>
          <cell r="D327">
            <v>91.47</v>
          </cell>
        </row>
        <row r="328">
          <cell r="A328" t="str">
            <v>D9610</v>
          </cell>
          <cell r="B328">
            <v>1</v>
          </cell>
          <cell r="C328">
            <v>33.57</v>
          </cell>
          <cell r="D328">
            <v>30.49</v>
          </cell>
        </row>
        <row r="329">
          <cell r="A329" t="str">
            <v>D9930</v>
          </cell>
          <cell r="B329">
            <v>1.7</v>
          </cell>
          <cell r="C329">
            <v>57.07</v>
          </cell>
          <cell r="D329">
            <v>51.83</v>
          </cell>
        </row>
        <row r="330">
          <cell r="A330" t="str">
            <v>D9944</v>
          </cell>
          <cell r="B330">
            <v>8.6</v>
          </cell>
          <cell r="C330">
            <v>288.7</v>
          </cell>
          <cell r="D330">
            <v>262.2</v>
          </cell>
        </row>
        <row r="331">
          <cell r="A331" t="str">
            <v>D9945</v>
          </cell>
          <cell r="B331">
            <v>7.1</v>
          </cell>
          <cell r="C331">
            <v>238.35</v>
          </cell>
          <cell r="D331">
            <v>216.47</v>
          </cell>
        </row>
        <row r="332">
          <cell r="A332" t="str">
            <v>D9946</v>
          </cell>
          <cell r="B332">
            <v>6.5</v>
          </cell>
          <cell r="C332">
            <v>218.21</v>
          </cell>
          <cell r="D332">
            <v>198.18</v>
          </cell>
        </row>
        <row r="333">
          <cell r="A333" t="str">
            <v>D9950</v>
          </cell>
          <cell r="B333">
            <v>4.5</v>
          </cell>
          <cell r="C333">
            <v>151.07</v>
          </cell>
          <cell r="D333">
            <v>137.19999999999999</v>
          </cell>
        </row>
        <row r="334">
          <cell r="A334" t="str">
            <v>D9951</v>
          </cell>
          <cell r="B334">
            <v>2.2999999999999998</v>
          </cell>
          <cell r="C334">
            <v>77.209999999999994</v>
          </cell>
          <cell r="D334">
            <v>70.12</v>
          </cell>
        </row>
        <row r="335">
          <cell r="A335" t="str">
            <v>D9999</v>
          </cell>
          <cell r="B335">
            <v>0</v>
          </cell>
          <cell r="C335">
            <v>0</v>
          </cell>
          <cell r="D335">
            <v>0</v>
          </cell>
        </row>
        <row r="337">
          <cell r="A337" t="str">
            <v>2026 New Codes</v>
          </cell>
          <cell r="B337" t="str">
            <v>rvu</v>
          </cell>
          <cell r="C337" t="str">
            <v>adult default</v>
          </cell>
          <cell r="D337" t="str">
            <v>children default</v>
          </cell>
        </row>
        <row r="338">
          <cell r="A338" t="str">
            <v>D0396</v>
          </cell>
          <cell r="B338" t="str">
            <v>2.00</v>
          </cell>
          <cell r="C338">
            <v>67.14</v>
          </cell>
          <cell r="D338">
            <v>60.98</v>
          </cell>
        </row>
        <row r="339">
          <cell r="A339" t="str">
            <v>D2976</v>
          </cell>
          <cell r="B339" t="str">
            <v>2.20</v>
          </cell>
          <cell r="C339">
            <v>73.849999999999994</v>
          </cell>
          <cell r="D339">
            <v>67.08</v>
          </cell>
        </row>
        <row r="340">
          <cell r="A340" t="str">
            <v>D7284</v>
          </cell>
          <cell r="B340" t="str">
            <v>6.50</v>
          </cell>
          <cell r="C340">
            <v>218.21</v>
          </cell>
          <cell r="D340">
            <v>198.18</v>
          </cell>
        </row>
        <row r="341">
          <cell r="A341" t="str">
            <v>D9938</v>
          </cell>
          <cell r="B341" t="str">
            <v>0.00</v>
          </cell>
          <cell r="C341">
            <v>0</v>
          </cell>
          <cell r="D341">
            <v>0</v>
          </cell>
        </row>
        <row r="342">
          <cell r="A342" t="str">
            <v>D9244</v>
          </cell>
          <cell r="B342">
            <v>0.5</v>
          </cell>
          <cell r="C342">
            <v>16.79</v>
          </cell>
          <cell r="D342">
            <v>15.24</v>
          </cell>
        </row>
        <row r="343">
          <cell r="A343" t="str">
            <v>D9245</v>
          </cell>
          <cell r="B343">
            <v>0.5</v>
          </cell>
          <cell r="C343">
            <v>16.79</v>
          </cell>
          <cell r="D343">
            <v>15.24</v>
          </cell>
        </row>
        <row r="344">
          <cell r="A344" t="str">
            <v>D9246</v>
          </cell>
          <cell r="B344">
            <v>2</v>
          </cell>
          <cell r="C344">
            <v>67.14</v>
          </cell>
          <cell r="D344">
            <v>60.98</v>
          </cell>
        </row>
        <row r="345">
          <cell r="A345" t="str">
            <v>D9247</v>
          </cell>
          <cell r="B345">
            <v>2</v>
          </cell>
          <cell r="C345">
            <v>67.14</v>
          </cell>
          <cell r="D345">
            <v>60.98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13B1-C1D7-492B-A194-3912F794FFA7}">
  <sheetPr>
    <pageSetUpPr fitToPage="1"/>
  </sheetPr>
  <dimension ref="A1:I335"/>
  <sheetViews>
    <sheetView tabSelected="1" zoomScale="130" zoomScaleNormal="130" workbookViewId="0">
      <pane xSplit="2" ySplit="2" topLeftCell="C22" activePane="bottomRight" state="frozen"/>
      <selection pane="topRight" activeCell="C1" sqref="C1"/>
      <selection pane="bottomLeft" activeCell="A2" sqref="A2"/>
      <selection pane="bottomRight" activeCell="A35" sqref="A35"/>
    </sheetView>
  </sheetViews>
  <sheetFormatPr defaultColWidth="8.6640625" defaultRowHeight="13.8" x14ac:dyDescent="0.3"/>
  <cols>
    <col min="1" max="1" width="33.33203125" style="4" bestFit="1" customWidth="1"/>
    <col min="2" max="2" width="9.33203125" style="100" bestFit="1" customWidth="1"/>
    <col min="3" max="3" width="9.44140625" style="101" bestFit="1" customWidth="1"/>
    <col min="4" max="5" width="10" style="102" bestFit="1" customWidth="1"/>
    <col min="6" max="6" width="7.5546875" style="102" bestFit="1" customWidth="1"/>
    <col min="7" max="7" width="8.6640625" style="4" bestFit="1" customWidth="1"/>
    <col min="8" max="8" width="8.33203125" style="103" bestFit="1" customWidth="1"/>
    <col min="9" max="9" width="110.6640625" style="4" bestFit="1" customWidth="1"/>
    <col min="10" max="16384" width="8.6640625" style="4"/>
  </cols>
  <sheetData>
    <row r="1" spans="1:9" ht="16.2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s="11" customFormat="1" ht="42" thickBot="1" x14ac:dyDescent="0.3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6" t="s">
        <v>7</v>
      </c>
      <c r="H2" s="6" t="s">
        <v>8</v>
      </c>
      <c r="I2" s="10" t="s">
        <v>9</v>
      </c>
    </row>
    <row r="3" spans="1:9" x14ac:dyDescent="0.3">
      <c r="A3" s="12" t="s">
        <v>10</v>
      </c>
      <c r="B3" s="13" t="s">
        <v>11</v>
      </c>
      <c r="C3" s="14">
        <v>46023</v>
      </c>
      <c r="D3" s="15">
        <f>VLOOKUP($B3,'[1]Dental Calculator'!$A:$D,4,FALSE)</f>
        <v>21.34</v>
      </c>
      <c r="E3" s="16">
        <f>VLOOKUP($B3,'[1]Dental Calculator'!$A:$D,3,FALSE)</f>
        <v>23.5</v>
      </c>
      <c r="F3" s="16" t="s">
        <v>12</v>
      </c>
      <c r="G3" s="17" t="s">
        <v>13</v>
      </c>
      <c r="H3" s="18"/>
      <c r="I3" s="19"/>
    </row>
    <row r="4" spans="1:9" x14ac:dyDescent="0.3">
      <c r="A4" s="20" t="s">
        <v>10</v>
      </c>
      <c r="B4" s="21" t="s">
        <v>14</v>
      </c>
      <c r="C4" s="22">
        <v>46023</v>
      </c>
      <c r="D4" s="16">
        <f>VLOOKUP($B4,'[1]Dental Calculator'!$A:$D,4,FALSE)</f>
        <v>30.49</v>
      </c>
      <c r="E4" s="16">
        <f>VLOOKUP($B4,'[1]Dental Calculator'!$A:$D,3,FALSE)</f>
        <v>33.57</v>
      </c>
      <c r="F4" s="16" t="s">
        <v>12</v>
      </c>
      <c r="G4" s="23" t="s">
        <v>13</v>
      </c>
      <c r="H4" s="24"/>
      <c r="I4" s="25"/>
    </row>
    <row r="5" spans="1:9" x14ac:dyDescent="0.3">
      <c r="A5" s="20" t="s">
        <v>10</v>
      </c>
      <c r="B5" s="21" t="s">
        <v>15</v>
      </c>
      <c r="C5" s="22">
        <v>46023</v>
      </c>
      <c r="D5" s="16">
        <f>VLOOKUP($B5,'[1]Dental Calculator'!$A:$D,4,FALSE)</f>
        <v>30.49</v>
      </c>
      <c r="E5" s="26" t="s">
        <v>16</v>
      </c>
      <c r="F5" s="26"/>
      <c r="G5" s="23" t="s">
        <v>13</v>
      </c>
      <c r="H5" s="24"/>
      <c r="I5" s="25"/>
    </row>
    <row r="6" spans="1:9" ht="14.4" thickBot="1" x14ac:dyDescent="0.35">
      <c r="A6" s="27" t="s">
        <v>10</v>
      </c>
      <c r="B6" s="28" t="s">
        <v>17</v>
      </c>
      <c r="C6" s="29">
        <v>46023</v>
      </c>
      <c r="D6" s="30">
        <f>VLOOKUP($B6,'[1]Dental Calculator'!$A:$D,4,FALSE)</f>
        <v>30.49</v>
      </c>
      <c r="E6" s="31">
        <f>VLOOKUP($B6,'[1]Dental Calculator'!$A:$D,3,FALSE)</f>
        <v>33.57</v>
      </c>
      <c r="F6" s="16" t="s">
        <v>12</v>
      </c>
      <c r="G6" s="32" t="s">
        <v>13</v>
      </c>
      <c r="H6" s="33"/>
      <c r="I6" s="34"/>
    </row>
    <row r="7" spans="1:9" x14ac:dyDescent="0.3">
      <c r="A7" s="35" t="s">
        <v>18</v>
      </c>
      <c r="B7" s="36" t="s">
        <v>19</v>
      </c>
      <c r="C7" s="37">
        <v>46023</v>
      </c>
      <c r="D7" s="38">
        <f>VLOOKUP($B7,'[1]Dental Calculator'!$A:$D,4,FALSE)</f>
        <v>60.98</v>
      </c>
      <c r="E7" s="38">
        <f>VLOOKUP($B7,'[1]Dental Calculator'!$A:$D,3,FALSE)</f>
        <v>67.14</v>
      </c>
      <c r="F7" s="39"/>
      <c r="G7" s="40" t="s">
        <v>20</v>
      </c>
      <c r="H7" s="41"/>
      <c r="I7" s="42" t="s">
        <v>21</v>
      </c>
    </row>
    <row r="8" spans="1:9" x14ac:dyDescent="0.3">
      <c r="A8" s="43" t="s">
        <v>18</v>
      </c>
      <c r="B8" s="44" t="s">
        <v>22</v>
      </c>
      <c r="C8" s="45">
        <v>46023</v>
      </c>
      <c r="D8" s="46">
        <f>VLOOKUP($B8,'[1]Dental Calculator'!$A:$D,4,FALSE)</f>
        <v>15.24</v>
      </c>
      <c r="E8" s="46">
        <f>VLOOKUP($B8,'[1]Dental Calculator'!$A:$D,3,FALSE)</f>
        <v>16.79</v>
      </c>
      <c r="F8" s="46" t="s">
        <v>12</v>
      </c>
      <c r="G8" s="47" t="s">
        <v>13</v>
      </c>
      <c r="H8" s="48" t="s">
        <v>23</v>
      </c>
      <c r="I8" s="49"/>
    </row>
    <row r="9" spans="1:9" x14ac:dyDescent="0.3">
      <c r="A9" s="43" t="s">
        <v>18</v>
      </c>
      <c r="B9" s="44" t="s">
        <v>24</v>
      </c>
      <c r="C9" s="45">
        <v>46023</v>
      </c>
      <c r="D9" s="46">
        <f>VLOOKUP($B9,'[1]Dental Calculator'!$A:$D,4,FALSE)</f>
        <v>7.62</v>
      </c>
      <c r="E9" s="46">
        <f>VLOOKUP($B9,'[1]Dental Calculator'!$A:$D,3,FALSE)</f>
        <v>8.39</v>
      </c>
      <c r="F9" s="46" t="s">
        <v>12</v>
      </c>
      <c r="G9" s="47" t="s">
        <v>13</v>
      </c>
      <c r="H9" s="48" t="s">
        <v>23</v>
      </c>
      <c r="I9" s="49"/>
    </row>
    <row r="10" spans="1:9" x14ac:dyDescent="0.3">
      <c r="A10" s="43" t="s">
        <v>18</v>
      </c>
      <c r="B10" s="44" t="s">
        <v>25</v>
      </c>
      <c r="C10" s="45">
        <v>46023</v>
      </c>
      <c r="D10" s="46">
        <f>VLOOKUP($B10,'[1]Dental Calculator'!$A:$D,4,FALSE)</f>
        <v>18.29</v>
      </c>
      <c r="E10" s="50" t="s">
        <v>16</v>
      </c>
      <c r="F10" s="50"/>
      <c r="G10" s="47" t="s">
        <v>13</v>
      </c>
      <c r="H10" s="48"/>
      <c r="I10" s="49"/>
    </row>
    <row r="11" spans="1:9" x14ac:dyDescent="0.3">
      <c r="A11" s="43" t="s">
        <v>18</v>
      </c>
      <c r="B11" s="44" t="s">
        <v>26</v>
      </c>
      <c r="C11" s="45">
        <v>46023</v>
      </c>
      <c r="D11" s="46">
        <f>VLOOKUP($B11,'[1]Dental Calculator'!$A:$D,4,FALSE)</f>
        <v>15.24</v>
      </c>
      <c r="E11" s="50" t="s">
        <v>16</v>
      </c>
      <c r="F11" s="50"/>
      <c r="G11" s="47" t="s">
        <v>20</v>
      </c>
      <c r="H11" s="48"/>
      <c r="I11" s="49"/>
    </row>
    <row r="12" spans="1:9" x14ac:dyDescent="0.3">
      <c r="A12" s="43" t="s">
        <v>18</v>
      </c>
      <c r="B12" s="44" t="s">
        <v>27</v>
      </c>
      <c r="C12" s="45">
        <v>46023</v>
      </c>
      <c r="D12" s="46">
        <f>VLOOKUP($B12,'[1]Dental Calculator'!$A:$D,4,FALSE)</f>
        <v>18.29</v>
      </c>
      <c r="E12" s="46">
        <f>VLOOKUP($B12,'[1]Dental Calculator'!$A:$D,3,FALSE)</f>
        <v>20.14</v>
      </c>
      <c r="F12" s="46" t="s">
        <v>12</v>
      </c>
      <c r="G12" s="47" t="s">
        <v>13</v>
      </c>
      <c r="H12" s="48"/>
      <c r="I12" s="49"/>
    </row>
    <row r="13" spans="1:9" x14ac:dyDescent="0.3">
      <c r="A13" s="43" t="s">
        <v>18</v>
      </c>
      <c r="B13" s="44" t="s">
        <v>28</v>
      </c>
      <c r="C13" s="45">
        <v>46023</v>
      </c>
      <c r="D13" s="46">
        <f>VLOOKUP($B13,'[1]Dental Calculator'!$A:$D,4,FALSE)</f>
        <v>30.49</v>
      </c>
      <c r="E13" s="46">
        <f>VLOOKUP($B13,'[1]Dental Calculator'!$A:$D,3,FALSE)</f>
        <v>33.57</v>
      </c>
      <c r="F13" s="46" t="s">
        <v>12</v>
      </c>
      <c r="G13" s="47" t="s">
        <v>13</v>
      </c>
      <c r="H13" s="48"/>
      <c r="I13" s="49"/>
    </row>
    <row r="14" spans="1:9" x14ac:dyDescent="0.3">
      <c r="A14" s="43" t="s">
        <v>18</v>
      </c>
      <c r="B14" s="44" t="s">
        <v>29</v>
      </c>
      <c r="C14" s="45">
        <v>46023</v>
      </c>
      <c r="D14" s="46">
        <f>VLOOKUP($B14,'[1]Dental Calculator'!$A:$D,4,FALSE)</f>
        <v>128.05000000000001</v>
      </c>
      <c r="E14" s="50" t="s">
        <v>16</v>
      </c>
      <c r="F14" s="50"/>
      <c r="G14" s="47" t="s">
        <v>20</v>
      </c>
      <c r="H14" s="48"/>
      <c r="I14" s="49"/>
    </row>
    <row r="15" spans="1:9" x14ac:dyDescent="0.3">
      <c r="A15" s="43" t="s">
        <v>18</v>
      </c>
      <c r="B15" s="44" t="s">
        <v>30</v>
      </c>
      <c r="C15" s="45">
        <v>46023</v>
      </c>
      <c r="D15" s="46">
        <f>VLOOKUP($B15,'[1]Dental Calculator'!$A:$D,4,FALSE)</f>
        <v>304.89</v>
      </c>
      <c r="E15" s="50" t="s">
        <v>16</v>
      </c>
      <c r="F15" s="50"/>
      <c r="G15" s="47" t="s">
        <v>20</v>
      </c>
      <c r="H15" s="48"/>
      <c r="I15" s="49"/>
    </row>
    <row r="16" spans="1:9" x14ac:dyDescent="0.3">
      <c r="A16" s="43" t="s">
        <v>18</v>
      </c>
      <c r="B16" s="44" t="s">
        <v>31</v>
      </c>
      <c r="C16" s="45">
        <v>46023</v>
      </c>
      <c r="D16" s="46">
        <f>VLOOKUP($B16,'[1]Dental Calculator'!$A:$D,4,FALSE)</f>
        <v>94.51</v>
      </c>
      <c r="E16" s="50" t="s">
        <v>16</v>
      </c>
      <c r="F16" s="50"/>
      <c r="G16" s="47" t="s">
        <v>20</v>
      </c>
      <c r="H16" s="48"/>
      <c r="I16" s="49"/>
    </row>
    <row r="17" spans="1:9" x14ac:dyDescent="0.3">
      <c r="A17" s="43" t="s">
        <v>18</v>
      </c>
      <c r="B17" s="44" t="s">
        <v>32</v>
      </c>
      <c r="C17" s="45">
        <v>46023</v>
      </c>
      <c r="D17" s="46">
        <f>VLOOKUP($B17,'[1]Dental Calculator'!$A:$D,4,FALSE)</f>
        <v>48.78</v>
      </c>
      <c r="E17" s="46">
        <f>VLOOKUP($B17,'[1]Dental Calculator'!$A:$D,3,FALSE)</f>
        <v>53.71</v>
      </c>
      <c r="F17" s="50"/>
      <c r="G17" s="47" t="s">
        <v>20</v>
      </c>
      <c r="H17" s="48"/>
      <c r="I17" s="49" t="s">
        <v>21</v>
      </c>
    </row>
    <row r="18" spans="1:9" x14ac:dyDescent="0.3">
      <c r="A18" s="43" t="s">
        <v>18</v>
      </c>
      <c r="B18" s="44" t="s">
        <v>33</v>
      </c>
      <c r="C18" s="45">
        <v>46023</v>
      </c>
      <c r="D18" s="46">
        <f>VLOOKUP($B18,'[1]Dental Calculator'!$A:$D,4,FALSE)</f>
        <v>60.98</v>
      </c>
      <c r="E18" s="50" t="s">
        <v>16</v>
      </c>
      <c r="F18" s="50"/>
      <c r="G18" s="47" t="s">
        <v>13</v>
      </c>
      <c r="H18" s="48"/>
      <c r="I18" s="49"/>
    </row>
    <row r="19" spans="1:9" x14ac:dyDescent="0.3">
      <c r="A19" s="43" t="s">
        <v>18</v>
      </c>
      <c r="B19" s="44" t="s">
        <v>34</v>
      </c>
      <c r="C19" s="45">
        <v>46023</v>
      </c>
      <c r="D19" s="46">
        <f>VLOOKUP($B19,'[1]Dental Calculator'!$A:$D,4,FALSE)</f>
        <v>30.49</v>
      </c>
      <c r="E19" s="50" t="s">
        <v>16</v>
      </c>
      <c r="F19" s="50"/>
      <c r="G19" s="47" t="s">
        <v>13</v>
      </c>
      <c r="H19" s="48"/>
      <c r="I19" s="49"/>
    </row>
    <row r="20" spans="1:9" x14ac:dyDescent="0.3">
      <c r="A20" s="43" t="s">
        <v>18</v>
      </c>
      <c r="B20" s="44" t="s">
        <v>35</v>
      </c>
      <c r="C20" s="45">
        <v>46023</v>
      </c>
      <c r="D20" s="46">
        <f>VLOOKUP($B20,'[1]Dental Calculator'!$A:$D,4,FALSE)</f>
        <v>60.98</v>
      </c>
      <c r="E20" s="50" t="s">
        <v>16</v>
      </c>
      <c r="F20" s="50"/>
      <c r="G20" s="47" t="s">
        <v>20</v>
      </c>
      <c r="H20" s="48"/>
      <c r="I20" s="49"/>
    </row>
    <row r="21" spans="1:9" x14ac:dyDescent="0.3">
      <c r="A21" s="43" t="s">
        <v>18</v>
      </c>
      <c r="B21" s="44" t="s">
        <v>36</v>
      </c>
      <c r="C21" s="45">
        <v>46023</v>
      </c>
      <c r="D21" s="46">
        <f>VLOOKUP($B21,'[1]Dental Calculator'!$A:$D,4,FALSE)</f>
        <v>24.39</v>
      </c>
      <c r="E21" s="50" t="s">
        <v>16</v>
      </c>
      <c r="F21" s="50"/>
      <c r="G21" s="47" t="s">
        <v>20</v>
      </c>
      <c r="H21" s="48" t="s">
        <v>37</v>
      </c>
      <c r="I21" s="49"/>
    </row>
    <row r="22" spans="1:9" x14ac:dyDescent="0.3">
      <c r="A22" s="43" t="s">
        <v>18</v>
      </c>
      <c r="B22" s="44" t="s">
        <v>38</v>
      </c>
      <c r="C22" s="45">
        <v>46023</v>
      </c>
      <c r="D22" s="46">
        <f>VLOOKUP($B22,'[1]Dental Calculator'!$A:$D,4,FALSE)</f>
        <v>38.11</v>
      </c>
      <c r="E22" s="50" t="s">
        <v>16</v>
      </c>
      <c r="F22" s="50"/>
      <c r="G22" s="47" t="s">
        <v>13</v>
      </c>
      <c r="H22" s="48"/>
      <c r="I22" s="49" t="s">
        <v>21</v>
      </c>
    </row>
    <row r="23" spans="1:9" x14ac:dyDescent="0.3">
      <c r="A23" s="43" t="s">
        <v>18</v>
      </c>
      <c r="B23" s="44" t="s">
        <v>39</v>
      </c>
      <c r="C23" s="45">
        <v>46023</v>
      </c>
      <c r="D23" s="46">
        <f>VLOOKUP($B23,'[1]Dental Calculator'!$A:$D,4,FALSE)</f>
        <v>9.15</v>
      </c>
      <c r="E23" s="50" t="s">
        <v>16</v>
      </c>
      <c r="F23" s="50"/>
      <c r="G23" s="47" t="s">
        <v>13</v>
      </c>
      <c r="H23" s="48"/>
      <c r="I23" s="49"/>
    </row>
    <row r="24" spans="1:9" x14ac:dyDescent="0.3">
      <c r="A24" s="43" t="s">
        <v>18</v>
      </c>
      <c r="B24" s="44" t="s">
        <v>40</v>
      </c>
      <c r="C24" s="45">
        <v>46023</v>
      </c>
      <c r="D24" s="46">
        <f>VLOOKUP($B24,'[1]Dental Calculator'!$A:$D,4,FALSE)</f>
        <v>9.15</v>
      </c>
      <c r="E24" s="50" t="s">
        <v>16</v>
      </c>
      <c r="F24" s="50"/>
      <c r="G24" s="47" t="s">
        <v>13</v>
      </c>
      <c r="H24" s="48"/>
      <c r="I24" s="49"/>
    </row>
    <row r="25" spans="1:9" ht="14.4" thickBot="1" x14ac:dyDescent="0.35">
      <c r="A25" s="51" t="s">
        <v>18</v>
      </c>
      <c r="B25" s="52" t="s">
        <v>41</v>
      </c>
      <c r="C25" s="53">
        <v>46023</v>
      </c>
      <c r="D25" s="54">
        <f>VLOOKUP($B25,'[1]Dental Calculator'!$A:$D,4,FALSE)</f>
        <v>9.15</v>
      </c>
      <c r="E25" s="55" t="s">
        <v>16</v>
      </c>
      <c r="F25" s="55"/>
      <c r="G25" s="56" t="s">
        <v>13</v>
      </c>
      <c r="H25" s="57"/>
      <c r="I25" s="58"/>
    </row>
    <row r="26" spans="1:9" x14ac:dyDescent="0.3">
      <c r="A26" s="12" t="s">
        <v>42</v>
      </c>
      <c r="B26" s="13" t="s">
        <v>43</v>
      </c>
      <c r="C26" s="14">
        <v>46023</v>
      </c>
      <c r="D26" s="15">
        <f>VLOOKUP($B26,'[1]Dental Calculator'!$A:$D,4,FALSE)</f>
        <v>45.73</v>
      </c>
      <c r="E26" s="15">
        <f>VLOOKUP($B26,'[1]Dental Calculator'!$A:$D,3,FALSE)</f>
        <v>50.36</v>
      </c>
      <c r="F26" s="15" t="s">
        <v>12</v>
      </c>
      <c r="G26" s="17" t="s">
        <v>13</v>
      </c>
      <c r="H26" s="18"/>
      <c r="I26" s="19" t="s">
        <v>21</v>
      </c>
    </row>
    <row r="27" spans="1:9" x14ac:dyDescent="0.3">
      <c r="A27" s="20" t="s">
        <v>42</v>
      </c>
      <c r="B27" s="21" t="s">
        <v>44</v>
      </c>
      <c r="C27" s="22">
        <v>46023</v>
      </c>
      <c r="D27" s="16">
        <f>VLOOKUP($B27,'[1]Dental Calculator'!$A:$D,4,FALSE)</f>
        <v>30.49</v>
      </c>
      <c r="E27" s="26" t="s">
        <v>16</v>
      </c>
      <c r="F27" s="26"/>
      <c r="G27" s="23" t="s">
        <v>13</v>
      </c>
      <c r="H27" s="24"/>
      <c r="I27" s="25" t="s">
        <v>21</v>
      </c>
    </row>
    <row r="28" spans="1:9" x14ac:dyDescent="0.3">
      <c r="A28" s="20" t="s">
        <v>42</v>
      </c>
      <c r="B28" s="21" t="s">
        <v>45</v>
      </c>
      <c r="C28" s="22">
        <v>46023</v>
      </c>
      <c r="D28" s="16">
        <f>VLOOKUP($B28,'[1]Dental Calculator'!$A:$D,4,FALSE)</f>
        <v>18.29</v>
      </c>
      <c r="E28" s="16">
        <f>VLOOKUP($B28,'[1]Dental Calculator'!$A:$D,3,FALSE)</f>
        <v>20.14</v>
      </c>
      <c r="F28" s="16" t="s">
        <v>12</v>
      </c>
      <c r="G28" s="23" t="s">
        <v>13</v>
      </c>
      <c r="H28" s="24"/>
      <c r="I28" s="25" t="s">
        <v>21</v>
      </c>
    </row>
    <row r="29" spans="1:9" x14ac:dyDescent="0.3">
      <c r="A29" s="20" t="s">
        <v>42</v>
      </c>
      <c r="B29" s="21" t="s">
        <v>46</v>
      </c>
      <c r="C29" s="22">
        <v>46023</v>
      </c>
      <c r="D29" s="16">
        <f>VLOOKUP($B29,'[1]Dental Calculator'!$A:$D,4,FALSE)</f>
        <v>15.24</v>
      </c>
      <c r="E29" s="26" t="s">
        <v>16</v>
      </c>
      <c r="F29" s="26"/>
      <c r="G29" s="23" t="s">
        <v>13</v>
      </c>
      <c r="H29" s="24"/>
      <c r="I29" s="25"/>
    </row>
    <row r="30" spans="1:9" x14ac:dyDescent="0.3">
      <c r="A30" s="20" t="s">
        <v>42</v>
      </c>
      <c r="B30" s="21" t="s">
        <v>47</v>
      </c>
      <c r="C30" s="22">
        <v>46023</v>
      </c>
      <c r="D30" s="16">
        <f>VLOOKUP($B30,'[1]Dental Calculator'!$A:$D,4,FALSE)</f>
        <v>33.54</v>
      </c>
      <c r="E30" s="16">
        <f>VLOOKUP($B30,'[1]Dental Calculator'!$A:$D,3,FALSE)</f>
        <v>36.93</v>
      </c>
      <c r="F30" s="26"/>
      <c r="G30" s="23" t="s">
        <v>13</v>
      </c>
      <c r="H30" s="24"/>
      <c r="I30" s="25"/>
    </row>
    <row r="31" spans="1:9" x14ac:dyDescent="0.3">
      <c r="A31" s="20" t="s">
        <v>42</v>
      </c>
      <c r="B31" s="21" t="s">
        <v>48</v>
      </c>
      <c r="C31" s="22">
        <v>46023</v>
      </c>
      <c r="D31" s="16">
        <f>VLOOKUP($B31,'[1]Dental Calculator'!$A:$D,4,FALSE)</f>
        <v>24.39</v>
      </c>
      <c r="E31" s="26" t="s">
        <v>16</v>
      </c>
      <c r="F31" s="26"/>
      <c r="G31" s="23" t="s">
        <v>13</v>
      </c>
      <c r="H31" s="24" t="s">
        <v>23</v>
      </c>
      <c r="I31" s="25"/>
    </row>
    <row r="32" spans="1:9" ht="14.4" thickBot="1" x14ac:dyDescent="0.35">
      <c r="A32" s="27" t="s">
        <v>42</v>
      </c>
      <c r="B32" s="28" t="s">
        <v>49</v>
      </c>
      <c r="C32" s="29">
        <v>46204</v>
      </c>
      <c r="D32" s="30">
        <f>VLOOKUP($B32,'[1]Dental Calculator'!$A:$D,4,FALSE)</f>
        <v>18.29</v>
      </c>
      <c r="E32" s="16">
        <f>VLOOKUP($B32,'[1]Dental Calculator'!$A:$D,3,FALSE)</f>
        <v>20.14</v>
      </c>
      <c r="F32" s="59"/>
      <c r="G32" s="32" t="s">
        <v>13</v>
      </c>
      <c r="H32" s="33"/>
      <c r="I32" s="34"/>
    </row>
    <row r="33" spans="1:9" x14ac:dyDescent="0.3">
      <c r="A33" s="35" t="s">
        <v>50</v>
      </c>
      <c r="B33" s="36" t="s">
        <v>51</v>
      </c>
      <c r="C33" s="37">
        <v>46023</v>
      </c>
      <c r="D33" s="38">
        <f>VLOOKUP($B33,'[1]Dental Calculator'!$A:$D,4,FALSE)</f>
        <v>121.95</v>
      </c>
      <c r="E33" s="39" t="s">
        <v>16</v>
      </c>
      <c r="F33" s="39"/>
      <c r="G33" s="40" t="s">
        <v>13</v>
      </c>
      <c r="H33" s="41" t="s">
        <v>37</v>
      </c>
      <c r="I33" s="42" t="s">
        <v>21</v>
      </c>
    </row>
    <row r="34" spans="1:9" x14ac:dyDescent="0.3">
      <c r="A34" s="43" t="s">
        <v>50</v>
      </c>
      <c r="B34" s="44" t="s">
        <v>52</v>
      </c>
      <c r="C34" s="45">
        <v>46023</v>
      </c>
      <c r="D34" s="46">
        <f>VLOOKUP($B34,'[1]Dental Calculator'!$A:$D,4,FALSE)</f>
        <v>182.93</v>
      </c>
      <c r="E34" s="50" t="s">
        <v>16</v>
      </c>
      <c r="F34" s="50"/>
      <c r="G34" s="47" t="s">
        <v>13</v>
      </c>
      <c r="H34" s="48"/>
      <c r="I34" s="49" t="s">
        <v>21</v>
      </c>
    </row>
    <row r="35" spans="1:9" x14ac:dyDescent="0.3">
      <c r="A35" s="43" t="s">
        <v>50</v>
      </c>
      <c r="B35" s="44" t="s">
        <v>53</v>
      </c>
      <c r="C35" s="45">
        <v>46023</v>
      </c>
      <c r="D35" s="46">
        <f>VLOOKUP($B35,'[1]Dental Calculator'!$A:$D,4,FALSE)</f>
        <v>182.93</v>
      </c>
      <c r="E35" s="50" t="s">
        <v>16</v>
      </c>
      <c r="F35" s="50"/>
      <c r="G35" s="47" t="s">
        <v>13</v>
      </c>
      <c r="H35" s="48"/>
      <c r="I35" s="49" t="s">
        <v>21</v>
      </c>
    </row>
    <row r="36" spans="1:9" x14ac:dyDescent="0.3">
      <c r="A36" s="43" t="s">
        <v>50</v>
      </c>
      <c r="B36" s="44" t="s">
        <v>54</v>
      </c>
      <c r="C36" s="45">
        <v>46023</v>
      </c>
      <c r="D36" s="46">
        <f>VLOOKUP($B36,'[1]Dental Calculator'!$A:$D,4,FALSE)</f>
        <v>152.44</v>
      </c>
      <c r="E36" s="50" t="s">
        <v>16</v>
      </c>
      <c r="F36" s="50"/>
      <c r="G36" s="47" t="s">
        <v>20</v>
      </c>
      <c r="H36" s="48" t="s">
        <v>23</v>
      </c>
      <c r="I36" s="49" t="s">
        <v>21</v>
      </c>
    </row>
    <row r="37" spans="1:9" x14ac:dyDescent="0.3">
      <c r="A37" s="43" t="s">
        <v>50</v>
      </c>
      <c r="B37" s="44" t="s">
        <v>55</v>
      </c>
      <c r="C37" s="45">
        <v>46023</v>
      </c>
      <c r="D37" s="46">
        <f>VLOOKUP($B37,'[1]Dental Calculator'!$A:$D,4,FALSE)</f>
        <v>213.42</v>
      </c>
      <c r="E37" s="50" t="s">
        <v>16</v>
      </c>
      <c r="F37" s="50"/>
      <c r="G37" s="47" t="s">
        <v>20</v>
      </c>
      <c r="H37" s="48"/>
      <c r="I37" s="49" t="s">
        <v>21</v>
      </c>
    </row>
    <row r="38" spans="1:9" x14ac:dyDescent="0.3">
      <c r="A38" s="43" t="s">
        <v>50</v>
      </c>
      <c r="B38" s="44" t="s">
        <v>56</v>
      </c>
      <c r="C38" s="45">
        <v>46023</v>
      </c>
      <c r="D38" s="46">
        <f>VLOOKUP($B38,'[1]Dental Calculator'!$A:$D,4,FALSE)</f>
        <v>213.42</v>
      </c>
      <c r="E38" s="50" t="s">
        <v>16</v>
      </c>
      <c r="F38" s="50"/>
      <c r="G38" s="47" t="s">
        <v>20</v>
      </c>
      <c r="H38" s="48"/>
      <c r="I38" s="49" t="s">
        <v>21</v>
      </c>
    </row>
    <row r="39" spans="1:9" x14ac:dyDescent="0.3">
      <c r="A39" s="43" t="s">
        <v>50</v>
      </c>
      <c r="B39" s="44" t="s">
        <v>57</v>
      </c>
      <c r="C39" s="45">
        <v>46023</v>
      </c>
      <c r="D39" s="46">
        <f>VLOOKUP($B39,'[1]Dental Calculator'!$A:$D,4,FALSE)</f>
        <v>36.590000000000003</v>
      </c>
      <c r="E39" s="50"/>
      <c r="F39" s="50"/>
      <c r="G39" s="47" t="s">
        <v>20</v>
      </c>
      <c r="H39" s="48"/>
      <c r="I39" s="49" t="s">
        <v>21</v>
      </c>
    </row>
    <row r="40" spans="1:9" x14ac:dyDescent="0.3">
      <c r="A40" s="43" t="s">
        <v>50</v>
      </c>
      <c r="B40" s="44" t="s">
        <v>58</v>
      </c>
      <c r="C40" s="45">
        <v>46023</v>
      </c>
      <c r="D40" s="46">
        <f>VLOOKUP($B40,'[1]Dental Calculator'!$A:$D,4,FALSE)</f>
        <v>36.590000000000003</v>
      </c>
      <c r="E40" s="50" t="s">
        <v>16</v>
      </c>
      <c r="F40" s="50"/>
      <c r="G40" s="47" t="s">
        <v>13</v>
      </c>
      <c r="H40" s="48"/>
      <c r="I40" s="49" t="s">
        <v>21</v>
      </c>
    </row>
    <row r="41" spans="1:9" x14ac:dyDescent="0.3">
      <c r="A41" s="43" t="s">
        <v>50</v>
      </c>
      <c r="B41" s="44" t="s">
        <v>59</v>
      </c>
      <c r="C41" s="45">
        <v>46023</v>
      </c>
      <c r="D41" s="46">
        <f>VLOOKUP($B41,'[1]Dental Calculator'!$A:$D,4,FALSE)</f>
        <v>36.590000000000003</v>
      </c>
      <c r="E41" s="50" t="s">
        <v>16</v>
      </c>
      <c r="F41" s="50"/>
      <c r="G41" s="47" t="s">
        <v>13</v>
      </c>
      <c r="H41" s="48"/>
      <c r="I41" s="49" t="s">
        <v>21</v>
      </c>
    </row>
    <row r="42" spans="1:9" x14ac:dyDescent="0.3">
      <c r="A42" s="43" t="s">
        <v>50</v>
      </c>
      <c r="B42" s="44" t="s">
        <v>60</v>
      </c>
      <c r="C42" s="45">
        <v>46023</v>
      </c>
      <c r="D42" s="46">
        <f>VLOOKUP($B42,'[1]Dental Calculator'!$A:$D,4,FALSE)</f>
        <v>33.54</v>
      </c>
      <c r="E42" s="50" t="s">
        <v>16</v>
      </c>
      <c r="F42" s="50"/>
      <c r="G42" s="47" t="s">
        <v>13</v>
      </c>
      <c r="H42" s="48"/>
      <c r="I42" s="49" t="s">
        <v>21</v>
      </c>
    </row>
    <row r="43" spans="1:9" x14ac:dyDescent="0.3">
      <c r="A43" s="43" t="s">
        <v>50</v>
      </c>
      <c r="B43" s="44" t="s">
        <v>61</v>
      </c>
      <c r="C43" s="45">
        <v>46023</v>
      </c>
      <c r="D43" s="46">
        <f>VLOOKUP($B43,'[1]Dental Calculator'!$A:$D,4,FALSE)</f>
        <v>33.54</v>
      </c>
      <c r="E43" s="50" t="s">
        <v>16</v>
      </c>
      <c r="F43" s="50"/>
      <c r="G43" s="47" t="s">
        <v>13</v>
      </c>
      <c r="H43" s="48"/>
      <c r="I43" s="49" t="s">
        <v>21</v>
      </c>
    </row>
    <row r="44" spans="1:9" x14ac:dyDescent="0.3">
      <c r="A44" s="43" t="s">
        <v>50</v>
      </c>
      <c r="B44" s="44" t="s">
        <v>62</v>
      </c>
      <c r="C44" s="45">
        <v>46023</v>
      </c>
      <c r="D44" s="46">
        <f>VLOOKUP($B44,'[1]Dental Calculator'!$A:$D,4,FALSE)</f>
        <v>33.54</v>
      </c>
      <c r="E44" s="50" t="s">
        <v>16</v>
      </c>
      <c r="F44" s="50"/>
      <c r="G44" s="47" t="s">
        <v>13</v>
      </c>
      <c r="H44" s="48"/>
      <c r="I44" s="49" t="s">
        <v>21</v>
      </c>
    </row>
    <row r="45" spans="1:9" ht="14.4" thickBot="1" x14ac:dyDescent="0.35">
      <c r="A45" s="51" t="s">
        <v>50</v>
      </c>
      <c r="B45" s="52" t="s">
        <v>63</v>
      </c>
      <c r="C45" s="53">
        <v>46023</v>
      </c>
      <c r="D45" s="54">
        <f>VLOOKUP($B45,'[1]Dental Calculator'!$A:$D,4,FALSE)</f>
        <v>121.95</v>
      </c>
      <c r="E45" s="55" t="s">
        <v>16</v>
      </c>
      <c r="F45" s="55"/>
      <c r="G45" s="56" t="s">
        <v>13</v>
      </c>
      <c r="H45" s="57"/>
      <c r="I45" s="58" t="s">
        <v>21</v>
      </c>
    </row>
    <row r="46" spans="1:9" x14ac:dyDescent="0.3">
      <c r="A46" s="12" t="s">
        <v>64</v>
      </c>
      <c r="B46" s="13" t="s">
        <v>65</v>
      </c>
      <c r="C46" s="14">
        <v>46023</v>
      </c>
      <c r="D46" s="15">
        <f>VLOOKUP($B46,'[1]Dental Calculator'!$A:$D,4,FALSE)</f>
        <v>60.98</v>
      </c>
      <c r="E46" s="15">
        <f>VLOOKUP($B46,'[1]Dental Calculator'!$A:$D,3,FALSE)</f>
        <v>67.14</v>
      </c>
      <c r="F46" s="60"/>
      <c r="G46" s="17" t="s">
        <v>13</v>
      </c>
      <c r="H46" s="18" t="s">
        <v>23</v>
      </c>
      <c r="I46" s="19"/>
    </row>
    <row r="47" spans="1:9" x14ac:dyDescent="0.3">
      <c r="A47" s="20" t="s">
        <v>64</v>
      </c>
      <c r="B47" s="21" t="s">
        <v>66</v>
      </c>
      <c r="C47" s="22">
        <v>46023</v>
      </c>
      <c r="D47" s="16">
        <f>VLOOKUP($B47,'[1]Dental Calculator'!$A:$D,4,FALSE)</f>
        <v>121.95</v>
      </c>
      <c r="E47" s="16">
        <f>VLOOKUP($B47,'[1]Dental Calculator'!$A:$D,3,FALSE)</f>
        <v>134.28</v>
      </c>
      <c r="F47" s="61"/>
      <c r="G47" s="23" t="s">
        <v>13</v>
      </c>
      <c r="H47" s="24" t="s">
        <v>23</v>
      </c>
      <c r="I47" s="25"/>
    </row>
    <row r="48" spans="1:9" x14ac:dyDescent="0.3">
      <c r="A48" s="20" t="s">
        <v>64</v>
      </c>
      <c r="B48" s="21" t="s">
        <v>67</v>
      </c>
      <c r="C48" s="22">
        <v>46023</v>
      </c>
      <c r="D48" s="16">
        <f>VLOOKUP($B48,'[1]Dental Calculator'!$A:$D,4,FALSE)</f>
        <v>164.64</v>
      </c>
      <c r="E48" s="16">
        <f>VLOOKUP($B48,'[1]Dental Calculator'!$A:$D,3,FALSE)</f>
        <v>181.28</v>
      </c>
      <c r="F48" s="61"/>
      <c r="G48" s="23" t="s">
        <v>13</v>
      </c>
      <c r="H48" s="24" t="s">
        <v>23</v>
      </c>
      <c r="I48" s="25"/>
    </row>
    <row r="49" spans="1:9" ht="14.4" thickBot="1" x14ac:dyDescent="0.35">
      <c r="A49" s="27" t="s">
        <v>64</v>
      </c>
      <c r="B49" s="28" t="s">
        <v>68</v>
      </c>
      <c r="C49" s="29">
        <v>46023</v>
      </c>
      <c r="D49" s="30">
        <f>VLOOKUP($B49,'[1]Dental Calculator'!$A:$D,4,FALSE)</f>
        <v>100.61</v>
      </c>
      <c r="E49" s="30">
        <f>VLOOKUP($B49,'[1]Dental Calculator'!$A:$D,3,FALSE)</f>
        <v>110.78</v>
      </c>
      <c r="F49" s="62"/>
      <c r="G49" s="32" t="s">
        <v>13</v>
      </c>
      <c r="H49" s="33" t="s">
        <v>23</v>
      </c>
      <c r="I49" s="34"/>
    </row>
    <row r="50" spans="1:9" x14ac:dyDescent="0.3">
      <c r="A50" s="35" t="s">
        <v>69</v>
      </c>
      <c r="B50" s="36" t="s">
        <v>70</v>
      </c>
      <c r="C50" s="37">
        <v>46023</v>
      </c>
      <c r="D50" s="38">
        <f>VLOOKUP($B50,'[1]Dental Calculator'!$A:$D,4,FALSE)</f>
        <v>60.98</v>
      </c>
      <c r="E50" s="38">
        <f>VLOOKUP($B50,'[1]Dental Calculator'!$A:$D,3,FALSE)</f>
        <v>67.14</v>
      </c>
      <c r="F50" s="39"/>
      <c r="G50" s="40" t="s">
        <v>13</v>
      </c>
      <c r="H50" s="41" t="s">
        <v>23</v>
      </c>
      <c r="I50" s="42"/>
    </row>
    <row r="51" spans="1:9" x14ac:dyDescent="0.3">
      <c r="A51" s="43" t="s">
        <v>69</v>
      </c>
      <c r="B51" s="44" t="s">
        <v>71</v>
      </c>
      <c r="C51" s="45">
        <v>46023</v>
      </c>
      <c r="D51" s="46">
        <f>VLOOKUP($B51,'[1]Dental Calculator'!$A:$D,4,FALSE)</f>
        <v>91.47</v>
      </c>
      <c r="E51" s="46">
        <f>VLOOKUP($B51,'[1]Dental Calculator'!$A:$D,3,FALSE)</f>
        <v>100.71</v>
      </c>
      <c r="F51" s="50"/>
      <c r="G51" s="47" t="s">
        <v>13</v>
      </c>
      <c r="H51" s="48" t="s">
        <v>23</v>
      </c>
      <c r="I51" s="49"/>
    </row>
    <row r="52" spans="1:9" x14ac:dyDescent="0.3">
      <c r="A52" s="43" t="s">
        <v>69</v>
      </c>
      <c r="B52" s="44" t="s">
        <v>72</v>
      </c>
      <c r="C52" s="45">
        <v>46023</v>
      </c>
      <c r="D52" s="46">
        <f>VLOOKUP($B52,'[1]Dental Calculator'!$A:$D,4,FALSE)</f>
        <v>106.71</v>
      </c>
      <c r="E52" s="46">
        <f>VLOOKUP($B52,'[1]Dental Calculator'!$A:$D,3,FALSE)</f>
        <v>117.5</v>
      </c>
      <c r="F52" s="50"/>
      <c r="G52" s="47" t="s">
        <v>13</v>
      </c>
      <c r="H52" s="48" t="s">
        <v>23</v>
      </c>
      <c r="I52" s="49"/>
    </row>
    <row r="53" spans="1:9" x14ac:dyDescent="0.3">
      <c r="A53" s="43" t="s">
        <v>69</v>
      </c>
      <c r="B53" s="44" t="s">
        <v>73</v>
      </c>
      <c r="C53" s="45">
        <v>46023</v>
      </c>
      <c r="D53" s="46">
        <f>VLOOKUP($B53,'[1]Dental Calculator'!$A:$D,4,FALSE)</f>
        <v>121.95</v>
      </c>
      <c r="E53" s="46">
        <f>VLOOKUP($B53,'[1]Dental Calculator'!$A:$D,3,FALSE)</f>
        <v>134.28</v>
      </c>
      <c r="F53" s="50"/>
      <c r="G53" s="47" t="s">
        <v>13</v>
      </c>
      <c r="H53" s="48" t="s">
        <v>23</v>
      </c>
      <c r="I53" s="49"/>
    </row>
    <row r="54" spans="1:9" x14ac:dyDescent="0.3">
      <c r="A54" s="43" t="s">
        <v>69</v>
      </c>
      <c r="B54" s="44" t="s">
        <v>74</v>
      </c>
      <c r="C54" s="45">
        <v>46023</v>
      </c>
      <c r="D54" s="46">
        <f>VLOOKUP($B54,'[1]Dental Calculator'!$A:$D,4,FALSE)</f>
        <v>207.32</v>
      </c>
      <c r="E54" s="50" t="s">
        <v>16</v>
      </c>
      <c r="F54" s="50"/>
      <c r="G54" s="47" t="s">
        <v>13</v>
      </c>
      <c r="H54" s="48" t="s">
        <v>23</v>
      </c>
      <c r="I54" s="49" t="s">
        <v>21</v>
      </c>
    </row>
    <row r="55" spans="1:9" x14ac:dyDescent="0.3">
      <c r="A55" s="43" t="s">
        <v>69</v>
      </c>
      <c r="B55" s="44" t="s">
        <v>75</v>
      </c>
      <c r="C55" s="45">
        <v>46023</v>
      </c>
      <c r="D55" s="46">
        <f>VLOOKUP($B55,'[1]Dental Calculator'!$A:$D,4,FALSE)</f>
        <v>60.98</v>
      </c>
      <c r="E55" s="46">
        <f>VLOOKUP($B55,'[1]Dental Calculator'!$A:$D,3,FALSE)</f>
        <v>67.14</v>
      </c>
      <c r="F55" s="50"/>
      <c r="G55" s="47" t="s">
        <v>13</v>
      </c>
      <c r="H55" s="48" t="s">
        <v>23</v>
      </c>
      <c r="I55" s="49"/>
    </row>
    <row r="56" spans="1:9" x14ac:dyDescent="0.3">
      <c r="A56" s="43" t="s">
        <v>69</v>
      </c>
      <c r="B56" s="44" t="s">
        <v>76</v>
      </c>
      <c r="C56" s="45">
        <v>46023</v>
      </c>
      <c r="D56" s="46">
        <f>VLOOKUP($B56,'[1]Dental Calculator'!$A:$D,4,FALSE)</f>
        <v>121.95</v>
      </c>
      <c r="E56" s="46">
        <f>VLOOKUP($B56,'[1]Dental Calculator'!$A:$D,3,FALSE)</f>
        <v>134.28</v>
      </c>
      <c r="F56" s="50"/>
      <c r="G56" s="47" t="s">
        <v>13</v>
      </c>
      <c r="H56" s="48" t="s">
        <v>23</v>
      </c>
      <c r="I56" s="49"/>
    </row>
    <row r="57" spans="1:9" x14ac:dyDescent="0.3">
      <c r="A57" s="43" t="s">
        <v>69</v>
      </c>
      <c r="B57" s="44" t="s">
        <v>77</v>
      </c>
      <c r="C57" s="45">
        <v>46023</v>
      </c>
      <c r="D57" s="46">
        <f>VLOOKUP($B57,'[1]Dental Calculator'!$A:$D,4,FALSE)</f>
        <v>164.64</v>
      </c>
      <c r="E57" s="46">
        <f>VLOOKUP($B57,'[1]Dental Calculator'!$A:$D,3,FALSE)</f>
        <v>181.28</v>
      </c>
      <c r="F57" s="50"/>
      <c r="G57" s="47" t="s">
        <v>13</v>
      </c>
      <c r="H57" s="48" t="s">
        <v>23</v>
      </c>
      <c r="I57" s="49"/>
    </row>
    <row r="58" spans="1:9" ht="14.4" thickBot="1" x14ac:dyDescent="0.35">
      <c r="A58" s="51" t="s">
        <v>69</v>
      </c>
      <c r="B58" s="63" t="s">
        <v>78</v>
      </c>
      <c r="C58" s="53">
        <v>46023</v>
      </c>
      <c r="D58" s="54">
        <f>VLOOKUP($B58,'[1]Dental Calculator'!$A:$D,4,FALSE)</f>
        <v>173.79</v>
      </c>
      <c r="E58" s="54">
        <f>VLOOKUP($B58,'[1]Dental Calculator'!$A:$D,3,FALSE)</f>
        <v>191.35</v>
      </c>
      <c r="F58" s="55"/>
      <c r="G58" s="56"/>
      <c r="H58" s="57"/>
      <c r="I58" s="58"/>
    </row>
    <row r="59" spans="1:9" x14ac:dyDescent="0.3">
      <c r="A59" s="12" t="s">
        <v>79</v>
      </c>
      <c r="B59" s="13" t="s">
        <v>80</v>
      </c>
      <c r="C59" s="14">
        <v>46023</v>
      </c>
      <c r="D59" s="15">
        <f>VLOOKUP($B59,'[1]Dental Calculator'!$A:$D,4,FALSE)</f>
        <v>304.89</v>
      </c>
      <c r="E59" s="60" t="s">
        <v>16</v>
      </c>
      <c r="F59" s="60"/>
      <c r="G59" s="17" t="s">
        <v>20</v>
      </c>
      <c r="H59" s="18" t="s">
        <v>23</v>
      </c>
      <c r="I59" s="19" t="s">
        <v>21</v>
      </c>
    </row>
    <row r="60" spans="1:9" x14ac:dyDescent="0.3">
      <c r="A60" s="20" t="s">
        <v>79</v>
      </c>
      <c r="B60" s="21" t="s">
        <v>81</v>
      </c>
      <c r="C60" s="22">
        <v>46023</v>
      </c>
      <c r="D60" s="16">
        <f>VLOOKUP($B60,'[1]Dental Calculator'!$A:$D,4,FALSE)</f>
        <v>457.33</v>
      </c>
      <c r="E60" s="61" t="s">
        <v>16</v>
      </c>
      <c r="F60" s="61"/>
      <c r="G60" s="23" t="s">
        <v>20</v>
      </c>
      <c r="H60" s="24" t="s">
        <v>23</v>
      </c>
      <c r="I60" s="25" t="s">
        <v>21</v>
      </c>
    </row>
    <row r="61" spans="1:9" x14ac:dyDescent="0.3">
      <c r="A61" s="20" t="s">
        <v>79</v>
      </c>
      <c r="B61" s="21" t="s">
        <v>82</v>
      </c>
      <c r="C61" s="22">
        <v>46023</v>
      </c>
      <c r="D61" s="16">
        <f>VLOOKUP($B61,'[1]Dental Calculator'!$A:$D,4,FALSE)</f>
        <v>609.77</v>
      </c>
      <c r="E61" s="61" t="s">
        <v>16</v>
      </c>
      <c r="F61" s="61"/>
      <c r="G61" s="23" t="s">
        <v>20</v>
      </c>
      <c r="H61" s="24" t="s">
        <v>23</v>
      </c>
      <c r="I61" s="25" t="s">
        <v>21</v>
      </c>
    </row>
    <row r="62" spans="1:9" x14ac:dyDescent="0.3">
      <c r="A62" s="20" t="s">
        <v>79</v>
      </c>
      <c r="B62" s="21" t="s">
        <v>83</v>
      </c>
      <c r="C62" s="22">
        <v>46023</v>
      </c>
      <c r="D62" s="16">
        <f>VLOOKUP($B62,'[1]Dental Calculator'!$A:$D,4,FALSE)</f>
        <v>670.75</v>
      </c>
      <c r="E62" s="61" t="s">
        <v>16</v>
      </c>
      <c r="F62" s="61"/>
      <c r="G62" s="23" t="s">
        <v>20</v>
      </c>
      <c r="H62" s="24" t="s">
        <v>23</v>
      </c>
      <c r="I62" s="25" t="s">
        <v>21</v>
      </c>
    </row>
    <row r="63" spans="1:9" x14ac:dyDescent="0.3">
      <c r="A63" s="20" t="s">
        <v>79</v>
      </c>
      <c r="B63" s="21" t="s">
        <v>84</v>
      </c>
      <c r="C63" s="22">
        <v>46023</v>
      </c>
      <c r="D63" s="16">
        <f>VLOOKUP($B63,'[1]Dental Calculator'!$A:$D,4,FALSE)</f>
        <v>487.82</v>
      </c>
      <c r="E63" s="61" t="s">
        <v>16</v>
      </c>
      <c r="F63" s="61"/>
      <c r="G63" s="23" t="s">
        <v>20</v>
      </c>
      <c r="H63" s="24" t="s">
        <v>23</v>
      </c>
      <c r="I63" s="25" t="s">
        <v>21</v>
      </c>
    </row>
    <row r="64" spans="1:9" x14ac:dyDescent="0.3">
      <c r="A64" s="20" t="s">
        <v>79</v>
      </c>
      <c r="B64" s="21" t="s">
        <v>85</v>
      </c>
      <c r="C64" s="22">
        <v>46023</v>
      </c>
      <c r="D64" s="16">
        <f>VLOOKUP($B64,'[1]Dental Calculator'!$A:$D,4,FALSE)</f>
        <v>548.79999999999995</v>
      </c>
      <c r="E64" s="61" t="s">
        <v>16</v>
      </c>
      <c r="F64" s="61"/>
      <c r="G64" s="23" t="s">
        <v>20</v>
      </c>
      <c r="H64" s="24" t="s">
        <v>23</v>
      </c>
      <c r="I64" s="25" t="s">
        <v>21</v>
      </c>
    </row>
    <row r="65" spans="1:9" x14ac:dyDescent="0.3">
      <c r="A65" s="20" t="s">
        <v>79</v>
      </c>
      <c r="B65" s="21" t="s">
        <v>86</v>
      </c>
      <c r="C65" s="22">
        <v>46023</v>
      </c>
      <c r="D65" s="16">
        <f>VLOOKUP($B65,'[1]Dental Calculator'!$A:$D,4,FALSE)</f>
        <v>579.29</v>
      </c>
      <c r="E65" s="61" t="s">
        <v>16</v>
      </c>
      <c r="F65" s="61"/>
      <c r="G65" s="23" t="s">
        <v>20</v>
      </c>
      <c r="H65" s="24" t="s">
        <v>23</v>
      </c>
      <c r="I65" s="25" t="s">
        <v>21</v>
      </c>
    </row>
    <row r="66" spans="1:9" x14ac:dyDescent="0.3">
      <c r="A66" s="20" t="s">
        <v>79</v>
      </c>
      <c r="B66" s="21" t="s">
        <v>87</v>
      </c>
      <c r="C66" s="22">
        <v>46023</v>
      </c>
      <c r="D66" s="16">
        <f>VLOOKUP($B66,'[1]Dental Calculator'!$A:$D,4,FALSE)</f>
        <v>426.84</v>
      </c>
      <c r="E66" s="61" t="s">
        <v>16</v>
      </c>
      <c r="F66" s="61"/>
      <c r="G66" s="23" t="s">
        <v>20</v>
      </c>
      <c r="H66" s="24" t="s">
        <v>23</v>
      </c>
      <c r="I66" s="25" t="s">
        <v>21</v>
      </c>
    </row>
    <row r="67" spans="1:9" ht="14.4" thickBot="1" x14ac:dyDescent="0.35">
      <c r="A67" s="27" t="s">
        <v>79</v>
      </c>
      <c r="B67" s="28" t="s">
        <v>88</v>
      </c>
      <c r="C67" s="29">
        <v>46023</v>
      </c>
      <c r="D67" s="30">
        <f>VLOOKUP($B67,'[1]Dental Calculator'!$A:$D,4,FALSE)</f>
        <v>487.82</v>
      </c>
      <c r="E67" s="62" t="s">
        <v>16</v>
      </c>
      <c r="F67" s="62"/>
      <c r="G67" s="32" t="s">
        <v>20</v>
      </c>
      <c r="H67" s="33" t="s">
        <v>23</v>
      </c>
      <c r="I67" s="34" t="s">
        <v>21</v>
      </c>
    </row>
    <row r="68" spans="1:9" x14ac:dyDescent="0.3">
      <c r="A68" s="43" t="s">
        <v>89</v>
      </c>
      <c r="B68" s="44" t="s">
        <v>90</v>
      </c>
      <c r="C68" s="45">
        <v>46023</v>
      </c>
      <c r="D68" s="46">
        <f>VLOOKUP($B68,'[1]Dental Calculator'!$A:$D,4,FALSE)</f>
        <v>45.73</v>
      </c>
      <c r="E68" s="50" t="s">
        <v>16</v>
      </c>
      <c r="F68" s="50"/>
      <c r="G68" s="47" t="s">
        <v>13</v>
      </c>
      <c r="H68" s="48" t="s">
        <v>23</v>
      </c>
      <c r="I68" s="49"/>
    </row>
    <row r="69" spans="1:9" s="64" customFormat="1" x14ac:dyDescent="0.3">
      <c r="A69" s="43" t="s">
        <v>89</v>
      </c>
      <c r="B69" s="44" t="s">
        <v>91</v>
      </c>
      <c r="C69" s="45">
        <v>46023</v>
      </c>
      <c r="D69" s="46">
        <v>121.95</v>
      </c>
      <c r="E69" s="50"/>
      <c r="F69" s="50"/>
      <c r="G69" s="47" t="s">
        <v>13</v>
      </c>
      <c r="H69" s="48" t="s">
        <v>23</v>
      </c>
      <c r="I69" s="49"/>
    </row>
    <row r="70" spans="1:9" x14ac:dyDescent="0.3">
      <c r="A70" s="43" t="s">
        <v>89</v>
      </c>
      <c r="B70" s="44" t="s">
        <v>92</v>
      </c>
      <c r="C70" s="45">
        <v>46023</v>
      </c>
      <c r="D70" s="46">
        <f>VLOOKUP($B70,'[1]Dental Calculator'!$A:$D,4,FALSE)</f>
        <v>121.95</v>
      </c>
      <c r="E70" s="50" t="s">
        <v>16</v>
      </c>
      <c r="F70" s="50"/>
      <c r="G70" s="47" t="s">
        <v>13</v>
      </c>
      <c r="H70" s="48" t="s">
        <v>23</v>
      </c>
      <c r="I70" s="49"/>
    </row>
    <row r="71" spans="1:9" x14ac:dyDescent="0.3">
      <c r="A71" s="43" t="s">
        <v>89</v>
      </c>
      <c r="B71" s="44" t="s">
        <v>93</v>
      </c>
      <c r="C71" s="45">
        <v>46023</v>
      </c>
      <c r="D71" s="46">
        <f>VLOOKUP($B71,'[1]Dental Calculator'!$A:$D,4,FALSE)</f>
        <v>182.93</v>
      </c>
      <c r="E71" s="50" t="s">
        <v>16</v>
      </c>
      <c r="F71" s="50"/>
      <c r="G71" s="47" t="s">
        <v>13</v>
      </c>
      <c r="H71" s="48" t="s">
        <v>23</v>
      </c>
      <c r="I71" s="49"/>
    </row>
    <row r="72" spans="1:9" x14ac:dyDescent="0.3">
      <c r="A72" s="43" t="s">
        <v>89</v>
      </c>
      <c r="B72" s="44" t="s">
        <v>94</v>
      </c>
      <c r="C72" s="45">
        <v>46023</v>
      </c>
      <c r="D72" s="46">
        <f>VLOOKUP($B72,'[1]Dental Calculator'!$A:$D,4,FALSE)</f>
        <v>146.35</v>
      </c>
      <c r="E72" s="50" t="s">
        <v>16</v>
      </c>
      <c r="F72" s="50"/>
      <c r="G72" s="47" t="s">
        <v>13</v>
      </c>
      <c r="H72" s="48" t="s">
        <v>23</v>
      </c>
      <c r="I72" s="49"/>
    </row>
    <row r="73" spans="1:9" x14ac:dyDescent="0.3">
      <c r="A73" s="43" t="s">
        <v>89</v>
      </c>
      <c r="B73" s="44" t="s">
        <v>95</v>
      </c>
      <c r="C73" s="45">
        <v>46023</v>
      </c>
      <c r="D73" s="46">
        <f>VLOOKUP($B73,'[1]Dental Calculator'!$A:$D,4,FALSE)</f>
        <v>137.19999999999999</v>
      </c>
      <c r="E73" s="50" t="s">
        <v>16</v>
      </c>
      <c r="F73" s="50"/>
      <c r="G73" s="47" t="s">
        <v>13</v>
      </c>
      <c r="H73" s="48" t="s">
        <v>23</v>
      </c>
      <c r="I73" s="49" t="s">
        <v>21</v>
      </c>
    </row>
    <row r="74" spans="1:9" x14ac:dyDescent="0.3">
      <c r="A74" s="43" t="s">
        <v>89</v>
      </c>
      <c r="B74" s="44" t="s">
        <v>96</v>
      </c>
      <c r="C74" s="45">
        <v>46023</v>
      </c>
      <c r="D74" s="46">
        <f>VLOOKUP($B74,'[1]Dental Calculator'!$A:$D,4,FALSE)</f>
        <v>164.64</v>
      </c>
      <c r="E74" s="50" t="s">
        <v>16</v>
      </c>
      <c r="F74" s="50"/>
      <c r="G74" s="47" t="s">
        <v>13</v>
      </c>
      <c r="H74" s="48" t="s">
        <v>23</v>
      </c>
      <c r="I74" s="49" t="s">
        <v>21</v>
      </c>
    </row>
    <row r="75" spans="1:9" x14ac:dyDescent="0.3">
      <c r="A75" s="43" t="s">
        <v>89</v>
      </c>
      <c r="B75" s="44" t="s">
        <v>97</v>
      </c>
      <c r="C75" s="45">
        <v>46023</v>
      </c>
      <c r="D75" s="46">
        <f>VLOOKUP($B75,'[1]Dental Calculator'!$A:$D,4,FALSE)</f>
        <v>45.73</v>
      </c>
      <c r="E75" s="50" t="s">
        <v>16</v>
      </c>
      <c r="F75" s="50"/>
      <c r="G75" s="47" t="s">
        <v>13</v>
      </c>
      <c r="H75" s="48" t="s">
        <v>23</v>
      </c>
      <c r="I75" s="49"/>
    </row>
    <row r="76" spans="1:9" x14ac:dyDescent="0.3">
      <c r="A76" s="43" t="s">
        <v>89</v>
      </c>
      <c r="B76" s="44" t="s">
        <v>98</v>
      </c>
      <c r="C76" s="45">
        <v>46023</v>
      </c>
      <c r="D76" s="46">
        <f>VLOOKUP($B76,'[1]Dental Calculator'!$A:$D,4,FALSE)</f>
        <v>121.95</v>
      </c>
      <c r="E76" s="50" t="s">
        <v>16</v>
      </c>
      <c r="F76" s="50"/>
      <c r="G76" s="47" t="s">
        <v>20</v>
      </c>
      <c r="H76" s="48" t="s">
        <v>23</v>
      </c>
      <c r="I76" s="49"/>
    </row>
    <row r="77" spans="1:9" x14ac:dyDescent="0.3">
      <c r="A77" s="43" t="s">
        <v>89</v>
      </c>
      <c r="B77" s="44" t="s">
        <v>99</v>
      </c>
      <c r="C77" s="45">
        <v>46023</v>
      </c>
      <c r="D77" s="46">
        <f>VLOOKUP($B77,'[1]Dental Calculator'!$A:$D,4,FALSE)</f>
        <v>30.49</v>
      </c>
      <c r="E77" s="50" t="s">
        <v>16</v>
      </c>
      <c r="F77" s="50"/>
      <c r="G77" s="47" t="s">
        <v>13</v>
      </c>
      <c r="H77" s="48" t="s">
        <v>23</v>
      </c>
      <c r="I77" s="49"/>
    </row>
    <row r="78" spans="1:9" x14ac:dyDescent="0.3">
      <c r="A78" s="43" t="s">
        <v>89</v>
      </c>
      <c r="B78" s="44" t="s">
        <v>100</v>
      </c>
      <c r="C78" s="45">
        <v>46023</v>
      </c>
      <c r="D78" s="46">
        <f>VLOOKUP($B78,'[1]Dental Calculator'!$A:$D,4,FALSE)</f>
        <v>243.91</v>
      </c>
      <c r="E78" s="50" t="s">
        <v>16</v>
      </c>
      <c r="F78" s="50"/>
      <c r="G78" s="47" t="s">
        <v>20</v>
      </c>
      <c r="H78" s="48" t="s">
        <v>23</v>
      </c>
      <c r="I78" s="49" t="s">
        <v>21</v>
      </c>
    </row>
    <row r="79" spans="1:9" x14ac:dyDescent="0.3">
      <c r="A79" s="43" t="s">
        <v>89</v>
      </c>
      <c r="B79" s="44" t="s">
        <v>101</v>
      </c>
      <c r="C79" s="45">
        <v>46023</v>
      </c>
      <c r="D79" s="46">
        <f>VLOOKUP($B79,'[1]Dental Calculator'!$A:$D,4,FALSE)</f>
        <v>152.44</v>
      </c>
      <c r="E79" s="50" t="s">
        <v>16</v>
      </c>
      <c r="F79" s="50"/>
      <c r="G79" s="47" t="s">
        <v>20</v>
      </c>
      <c r="H79" s="48" t="s">
        <v>23</v>
      </c>
      <c r="I79" s="49"/>
    </row>
    <row r="80" spans="1:9" x14ac:dyDescent="0.3">
      <c r="A80" s="43" t="s">
        <v>89</v>
      </c>
      <c r="B80" s="44" t="s">
        <v>102</v>
      </c>
      <c r="C80" s="45">
        <v>46023</v>
      </c>
      <c r="D80" s="46">
        <f>VLOOKUP($B80,'[1]Dental Calculator'!$A:$D,4,FALSE)</f>
        <v>182.93</v>
      </c>
      <c r="E80" s="50" t="s">
        <v>16</v>
      </c>
      <c r="F80" s="50"/>
      <c r="G80" s="47" t="s">
        <v>20</v>
      </c>
      <c r="H80" s="48" t="s">
        <v>23</v>
      </c>
      <c r="I80" s="49"/>
    </row>
    <row r="81" spans="1:9" x14ac:dyDescent="0.3">
      <c r="A81" s="43" t="s">
        <v>89</v>
      </c>
      <c r="B81" s="44" t="s">
        <v>103</v>
      </c>
      <c r="C81" s="45">
        <v>46023</v>
      </c>
      <c r="D81" s="46">
        <f>VLOOKUP($B81,'[1]Dental Calculator'!$A:$D,4,FALSE)</f>
        <v>304.89</v>
      </c>
      <c r="E81" s="50" t="s">
        <v>16</v>
      </c>
      <c r="F81" s="50"/>
      <c r="G81" s="47" t="s">
        <v>20</v>
      </c>
      <c r="H81" s="48" t="s">
        <v>23</v>
      </c>
      <c r="I81" s="49"/>
    </row>
    <row r="82" spans="1:9" x14ac:dyDescent="0.3">
      <c r="A82" s="43" t="s">
        <v>89</v>
      </c>
      <c r="B82" s="44" t="s">
        <v>104</v>
      </c>
      <c r="C82" s="45">
        <v>46023</v>
      </c>
      <c r="D82" s="46">
        <f>VLOOKUP($B82,'[1]Dental Calculator'!$A:$D,4,FALSE)</f>
        <v>439.04</v>
      </c>
      <c r="E82" s="50" t="s">
        <v>16</v>
      </c>
      <c r="F82" s="50"/>
      <c r="G82" s="47" t="s">
        <v>20</v>
      </c>
      <c r="H82" s="48" t="s">
        <v>23</v>
      </c>
      <c r="I82" s="49"/>
    </row>
    <row r="83" spans="1:9" x14ac:dyDescent="0.3">
      <c r="A83" s="43" t="s">
        <v>89</v>
      </c>
      <c r="B83" s="44" t="s">
        <v>105</v>
      </c>
      <c r="C83" s="45">
        <v>46023</v>
      </c>
      <c r="D83" s="46">
        <f>VLOOKUP($B83,'[1]Dental Calculator'!$A:$D,4,FALSE)</f>
        <v>67.08</v>
      </c>
      <c r="E83" s="50" t="s">
        <v>16</v>
      </c>
      <c r="F83" s="50"/>
      <c r="G83" s="47" t="s">
        <v>13</v>
      </c>
      <c r="H83" s="48" t="s">
        <v>23</v>
      </c>
      <c r="I83" s="49"/>
    </row>
    <row r="84" spans="1:9" ht="14.4" thickBot="1" x14ac:dyDescent="0.35">
      <c r="A84" s="51" t="s">
        <v>89</v>
      </c>
      <c r="B84" s="52" t="s">
        <v>106</v>
      </c>
      <c r="C84" s="53">
        <v>46023</v>
      </c>
      <c r="D84" s="54">
        <f>VLOOKUP($B84,'[1]Dental Calculator'!$A:$D,4,FALSE)</f>
        <v>125</v>
      </c>
      <c r="E84" s="55" t="s">
        <v>16</v>
      </c>
      <c r="F84" s="55"/>
      <c r="G84" s="56" t="s">
        <v>20</v>
      </c>
      <c r="H84" s="57" t="s">
        <v>23</v>
      </c>
      <c r="I84" s="58"/>
    </row>
    <row r="85" spans="1:9" x14ac:dyDescent="0.3">
      <c r="A85" s="65" t="s">
        <v>107</v>
      </c>
      <c r="B85" s="13" t="s">
        <v>108</v>
      </c>
      <c r="C85" s="14">
        <v>46023</v>
      </c>
      <c r="D85" s="15">
        <f>VLOOKUP($B85,'[1]Dental Calculator'!$A:$D,4,FALSE)</f>
        <v>38.11</v>
      </c>
      <c r="E85" s="60" t="s">
        <v>16</v>
      </c>
      <c r="F85" s="60"/>
      <c r="G85" s="17" t="s">
        <v>13</v>
      </c>
      <c r="H85" s="18" t="s">
        <v>23</v>
      </c>
      <c r="I85" s="19" t="s">
        <v>21</v>
      </c>
    </row>
    <row r="86" spans="1:9" x14ac:dyDescent="0.3">
      <c r="A86" s="66" t="s">
        <v>107</v>
      </c>
      <c r="B86" s="21" t="s">
        <v>109</v>
      </c>
      <c r="C86" s="22">
        <v>46023</v>
      </c>
      <c r="D86" s="16">
        <f>VLOOKUP($B86,'[1]Dental Calculator'!$A:$D,4,FALSE)</f>
        <v>30.49</v>
      </c>
      <c r="E86" s="61" t="s">
        <v>16</v>
      </c>
      <c r="F86" s="61"/>
      <c r="G86" s="23" t="s">
        <v>13</v>
      </c>
      <c r="H86" s="24" t="s">
        <v>23</v>
      </c>
      <c r="I86" s="25" t="s">
        <v>21</v>
      </c>
    </row>
    <row r="87" spans="1:9" x14ac:dyDescent="0.3">
      <c r="A87" s="66" t="s">
        <v>107</v>
      </c>
      <c r="B87" s="21" t="s">
        <v>110</v>
      </c>
      <c r="C87" s="22">
        <v>46023</v>
      </c>
      <c r="D87" s="16">
        <f>VLOOKUP($B87,'[1]Dental Calculator'!$A:$D,4,FALSE)</f>
        <v>91.47</v>
      </c>
      <c r="E87" s="61" t="s">
        <v>16</v>
      </c>
      <c r="F87" s="61"/>
      <c r="G87" s="23" t="s">
        <v>13</v>
      </c>
      <c r="H87" s="24" t="s">
        <v>23</v>
      </c>
      <c r="I87" s="25" t="s">
        <v>21</v>
      </c>
    </row>
    <row r="88" spans="1:9" x14ac:dyDescent="0.3">
      <c r="A88" s="66" t="s">
        <v>107</v>
      </c>
      <c r="B88" s="21" t="s">
        <v>111</v>
      </c>
      <c r="C88" s="22">
        <v>46023</v>
      </c>
      <c r="D88" s="16">
        <f>VLOOKUP($B88,'[1]Dental Calculator'!$A:$D,4,FALSE)</f>
        <v>121.95</v>
      </c>
      <c r="E88" s="61" t="s">
        <v>16</v>
      </c>
      <c r="F88" s="61"/>
      <c r="G88" s="23" t="s">
        <v>13</v>
      </c>
      <c r="H88" s="24" t="s">
        <v>23</v>
      </c>
      <c r="I88" s="25" t="s">
        <v>21</v>
      </c>
    </row>
    <row r="89" spans="1:9" x14ac:dyDescent="0.3">
      <c r="A89" s="66" t="s">
        <v>107</v>
      </c>
      <c r="B89" s="21" t="s">
        <v>112</v>
      </c>
      <c r="C89" s="22">
        <v>46023</v>
      </c>
      <c r="D89" s="16">
        <f>VLOOKUP($B89,'[1]Dental Calculator'!$A:$D,4,FALSE)</f>
        <v>100.61</v>
      </c>
      <c r="E89" s="61" t="s">
        <v>16</v>
      </c>
      <c r="F89" s="61"/>
      <c r="G89" s="23" t="s">
        <v>13</v>
      </c>
      <c r="H89" s="24" t="s">
        <v>23</v>
      </c>
      <c r="I89" s="25" t="s">
        <v>21</v>
      </c>
    </row>
    <row r="90" spans="1:9" x14ac:dyDescent="0.3">
      <c r="A90" s="66" t="s">
        <v>107</v>
      </c>
      <c r="B90" s="21" t="s">
        <v>113</v>
      </c>
      <c r="C90" s="22">
        <v>46023</v>
      </c>
      <c r="D90" s="16">
        <f>VLOOKUP($B90,'[1]Dental Calculator'!$A:$D,4,FALSE)</f>
        <v>112.81</v>
      </c>
      <c r="E90" s="61" t="s">
        <v>16</v>
      </c>
      <c r="F90" s="61"/>
      <c r="G90" s="23" t="s">
        <v>13</v>
      </c>
      <c r="H90" s="24" t="s">
        <v>23</v>
      </c>
      <c r="I90" s="25" t="s">
        <v>21</v>
      </c>
    </row>
    <row r="91" spans="1:9" x14ac:dyDescent="0.3">
      <c r="A91" s="66" t="s">
        <v>107</v>
      </c>
      <c r="B91" s="21" t="s">
        <v>114</v>
      </c>
      <c r="C91" s="22">
        <v>46023</v>
      </c>
      <c r="D91" s="16">
        <f>VLOOKUP($B91,'[1]Dental Calculator'!$A:$D,4,FALSE)</f>
        <v>310.98</v>
      </c>
      <c r="E91" s="61" t="s">
        <v>16</v>
      </c>
      <c r="F91" s="61"/>
      <c r="G91" s="23" t="s">
        <v>13</v>
      </c>
      <c r="H91" s="24" t="s">
        <v>23</v>
      </c>
      <c r="I91" s="25" t="s">
        <v>21</v>
      </c>
    </row>
    <row r="92" spans="1:9" x14ac:dyDescent="0.3">
      <c r="A92" s="66" t="s">
        <v>107</v>
      </c>
      <c r="B92" s="21" t="s">
        <v>115</v>
      </c>
      <c r="C92" s="22">
        <v>46023</v>
      </c>
      <c r="D92" s="16">
        <f>VLOOKUP($B92,'[1]Dental Calculator'!$A:$D,4,FALSE)</f>
        <v>350.62</v>
      </c>
      <c r="E92" s="61" t="s">
        <v>16</v>
      </c>
      <c r="F92" s="61"/>
      <c r="G92" s="23" t="s">
        <v>20</v>
      </c>
      <c r="H92" s="24" t="s">
        <v>23</v>
      </c>
      <c r="I92" s="25" t="s">
        <v>21</v>
      </c>
    </row>
    <row r="93" spans="1:9" x14ac:dyDescent="0.3">
      <c r="A93" s="66" t="s">
        <v>107</v>
      </c>
      <c r="B93" s="21" t="s">
        <v>116</v>
      </c>
      <c r="C93" s="22">
        <v>46023</v>
      </c>
      <c r="D93" s="16">
        <f>VLOOKUP($B93,'[1]Dental Calculator'!$A:$D,4,FALSE)</f>
        <v>426.84</v>
      </c>
      <c r="E93" s="61" t="s">
        <v>16</v>
      </c>
      <c r="F93" s="61"/>
      <c r="G93" s="23" t="s">
        <v>20</v>
      </c>
      <c r="H93" s="24" t="s">
        <v>23</v>
      </c>
      <c r="I93" s="25" t="s">
        <v>21</v>
      </c>
    </row>
    <row r="94" spans="1:9" x14ac:dyDescent="0.3">
      <c r="A94" s="66" t="s">
        <v>107</v>
      </c>
      <c r="B94" s="21" t="s">
        <v>117</v>
      </c>
      <c r="C94" s="22">
        <v>46023</v>
      </c>
      <c r="D94" s="16">
        <f>VLOOKUP($B94,'[1]Dental Calculator'!$A:$D,4,FALSE)</f>
        <v>335.38</v>
      </c>
      <c r="E94" s="61" t="s">
        <v>16</v>
      </c>
      <c r="F94" s="61"/>
      <c r="G94" s="23" t="s">
        <v>20</v>
      </c>
      <c r="H94" s="24" t="s">
        <v>23</v>
      </c>
      <c r="I94" s="25" t="s">
        <v>21</v>
      </c>
    </row>
    <row r="95" spans="1:9" x14ac:dyDescent="0.3">
      <c r="A95" s="66" t="s">
        <v>107</v>
      </c>
      <c r="B95" s="21" t="s">
        <v>118</v>
      </c>
      <c r="C95" s="22">
        <v>46023</v>
      </c>
      <c r="D95" s="16">
        <f>VLOOKUP($B95,'[1]Dental Calculator'!$A:$D,4,FALSE)</f>
        <v>408.55</v>
      </c>
      <c r="E95" s="61" t="s">
        <v>16</v>
      </c>
      <c r="F95" s="61"/>
      <c r="G95" s="23" t="s">
        <v>20</v>
      </c>
      <c r="H95" s="24" t="s">
        <v>23</v>
      </c>
      <c r="I95" s="25" t="s">
        <v>21</v>
      </c>
    </row>
    <row r="96" spans="1:9" x14ac:dyDescent="0.3">
      <c r="A96" s="66" t="s">
        <v>107</v>
      </c>
      <c r="B96" s="21" t="s">
        <v>119</v>
      </c>
      <c r="C96" s="22">
        <v>46023</v>
      </c>
      <c r="D96" s="16">
        <f>VLOOKUP($B96,'[1]Dental Calculator'!$A:$D,4,FALSE)</f>
        <v>152.44</v>
      </c>
      <c r="E96" s="61" t="s">
        <v>16</v>
      </c>
      <c r="F96" s="61"/>
      <c r="G96" s="23" t="s">
        <v>20</v>
      </c>
      <c r="H96" s="24" t="s">
        <v>23</v>
      </c>
      <c r="I96" s="25" t="s">
        <v>21</v>
      </c>
    </row>
    <row r="97" spans="1:9" x14ac:dyDescent="0.3">
      <c r="A97" s="66" t="s">
        <v>107</v>
      </c>
      <c r="B97" s="21" t="s">
        <v>120</v>
      </c>
      <c r="C97" s="22">
        <v>46023</v>
      </c>
      <c r="D97" s="16">
        <f>VLOOKUP($B97,'[1]Dental Calculator'!$A:$D,4,FALSE)</f>
        <v>115.86</v>
      </c>
      <c r="E97" s="61" t="s">
        <v>16</v>
      </c>
      <c r="F97" s="61"/>
      <c r="G97" s="23" t="s">
        <v>20</v>
      </c>
      <c r="H97" s="24" t="s">
        <v>23</v>
      </c>
      <c r="I97" s="25" t="s">
        <v>21</v>
      </c>
    </row>
    <row r="98" spans="1:9" x14ac:dyDescent="0.3">
      <c r="A98" s="66" t="s">
        <v>107</v>
      </c>
      <c r="B98" s="21" t="s">
        <v>121</v>
      </c>
      <c r="C98" s="22">
        <v>46023</v>
      </c>
      <c r="D98" s="16">
        <f>VLOOKUP($B98,'[1]Dental Calculator'!$A:$D,4,FALSE)</f>
        <v>243.91</v>
      </c>
      <c r="E98" s="61" t="s">
        <v>16</v>
      </c>
      <c r="F98" s="61"/>
      <c r="G98" s="23" t="s">
        <v>20</v>
      </c>
      <c r="H98" s="24" t="s">
        <v>23</v>
      </c>
      <c r="I98" s="25" t="s">
        <v>21</v>
      </c>
    </row>
    <row r="99" spans="1:9" x14ac:dyDescent="0.3">
      <c r="A99" s="66" t="s">
        <v>107</v>
      </c>
      <c r="B99" s="21" t="s">
        <v>122</v>
      </c>
      <c r="C99" s="22">
        <v>46023</v>
      </c>
      <c r="D99" s="16">
        <f>VLOOKUP($B99,'[1]Dental Calculator'!$A:$D,4,FALSE)</f>
        <v>277.45</v>
      </c>
      <c r="E99" s="61" t="s">
        <v>16</v>
      </c>
      <c r="F99" s="61"/>
      <c r="G99" s="23" t="s">
        <v>20</v>
      </c>
      <c r="H99" s="24" t="s">
        <v>23</v>
      </c>
      <c r="I99" s="25" t="s">
        <v>21</v>
      </c>
    </row>
    <row r="100" spans="1:9" ht="14.4" thickBot="1" x14ac:dyDescent="0.35">
      <c r="A100" s="67" t="s">
        <v>107</v>
      </c>
      <c r="B100" s="68" t="s">
        <v>123</v>
      </c>
      <c r="C100" s="69">
        <v>46023</v>
      </c>
      <c r="D100" s="70">
        <f>VLOOKUP($B100,'[1]Dental Calculator'!$A:$D,4,FALSE)</f>
        <v>91.47</v>
      </c>
      <c r="E100" s="71" t="s">
        <v>16</v>
      </c>
      <c r="F100" s="71"/>
      <c r="G100" s="72" t="s">
        <v>20</v>
      </c>
      <c r="H100" s="73" t="s">
        <v>23</v>
      </c>
      <c r="I100" s="74" t="s">
        <v>21</v>
      </c>
    </row>
    <row r="101" spans="1:9" x14ac:dyDescent="0.3">
      <c r="A101" s="35" t="s">
        <v>124</v>
      </c>
      <c r="B101" s="36" t="s">
        <v>125</v>
      </c>
      <c r="C101" s="37">
        <v>46023</v>
      </c>
      <c r="D101" s="38">
        <f>VLOOKUP($B101,'[1]Dental Calculator'!$A:$D,4,FALSE)</f>
        <v>289.64</v>
      </c>
      <c r="E101" s="39" t="s">
        <v>16</v>
      </c>
      <c r="F101" s="39"/>
      <c r="G101" s="40" t="s">
        <v>20</v>
      </c>
      <c r="H101" s="41" t="s">
        <v>126</v>
      </c>
      <c r="I101" s="42"/>
    </row>
    <row r="102" spans="1:9" x14ac:dyDescent="0.3">
      <c r="A102" s="43" t="s">
        <v>124</v>
      </c>
      <c r="B102" s="44" t="s">
        <v>127</v>
      </c>
      <c r="C102" s="45">
        <v>46023</v>
      </c>
      <c r="D102" s="46">
        <f>VLOOKUP($B102,'[1]Dental Calculator'!$A:$D,4,FALSE)</f>
        <v>106.71</v>
      </c>
      <c r="E102" s="50" t="s">
        <v>16</v>
      </c>
      <c r="F102" s="50"/>
      <c r="G102" s="47" t="s">
        <v>20</v>
      </c>
      <c r="H102" s="48" t="s">
        <v>126</v>
      </c>
      <c r="I102" s="49"/>
    </row>
    <row r="103" spans="1:9" x14ac:dyDescent="0.3">
      <c r="A103" s="43" t="s">
        <v>124</v>
      </c>
      <c r="B103" s="44" t="s">
        <v>128</v>
      </c>
      <c r="C103" s="45">
        <v>46023</v>
      </c>
      <c r="D103" s="46">
        <f>VLOOKUP($B103,'[1]Dental Calculator'!$A:$D,4,FALSE)</f>
        <v>106.71</v>
      </c>
      <c r="E103" s="50" t="s">
        <v>16</v>
      </c>
      <c r="F103" s="50"/>
      <c r="G103" s="47" t="s">
        <v>20</v>
      </c>
      <c r="H103" s="48"/>
      <c r="I103" s="49"/>
    </row>
    <row r="104" spans="1:9" x14ac:dyDescent="0.3">
      <c r="A104" s="43" t="s">
        <v>124</v>
      </c>
      <c r="B104" s="44" t="s">
        <v>129</v>
      </c>
      <c r="C104" s="45">
        <v>46023</v>
      </c>
      <c r="D104" s="46">
        <f>VLOOKUP($B104,'[1]Dental Calculator'!$A:$D,4,FALSE)</f>
        <v>246.96</v>
      </c>
      <c r="E104" s="50" t="s">
        <v>16</v>
      </c>
      <c r="F104" s="50"/>
      <c r="G104" s="47" t="s">
        <v>20</v>
      </c>
      <c r="H104" s="48" t="s">
        <v>126</v>
      </c>
      <c r="I104" s="49"/>
    </row>
    <row r="105" spans="1:9" x14ac:dyDescent="0.3">
      <c r="A105" s="43" t="s">
        <v>124</v>
      </c>
      <c r="B105" s="44" t="s">
        <v>130</v>
      </c>
      <c r="C105" s="45">
        <v>46023</v>
      </c>
      <c r="D105" s="46">
        <f>VLOOKUP($B105,'[1]Dental Calculator'!$A:$D,4,FALSE)</f>
        <v>332.33</v>
      </c>
      <c r="E105" s="50" t="s">
        <v>16</v>
      </c>
      <c r="F105" s="50"/>
      <c r="G105" s="47" t="s">
        <v>20</v>
      </c>
      <c r="H105" s="48" t="s">
        <v>126</v>
      </c>
      <c r="I105" s="49"/>
    </row>
    <row r="106" spans="1:9" x14ac:dyDescent="0.3">
      <c r="A106" s="43" t="s">
        <v>124</v>
      </c>
      <c r="B106" s="44" t="s">
        <v>131</v>
      </c>
      <c r="C106" s="45">
        <v>46023</v>
      </c>
      <c r="D106" s="46">
        <f>VLOOKUP($B106,'[1]Dental Calculator'!$A:$D,4,FALSE)</f>
        <v>268.3</v>
      </c>
      <c r="E106" s="50" t="s">
        <v>16</v>
      </c>
      <c r="F106" s="50"/>
      <c r="G106" s="47" t="s">
        <v>20</v>
      </c>
      <c r="H106" s="48" t="s">
        <v>126</v>
      </c>
      <c r="I106" s="49"/>
    </row>
    <row r="107" spans="1:9" x14ac:dyDescent="0.3">
      <c r="A107" s="43" t="s">
        <v>124</v>
      </c>
      <c r="B107" s="44" t="s">
        <v>132</v>
      </c>
      <c r="C107" s="45">
        <v>46023</v>
      </c>
      <c r="D107" s="46">
        <f>VLOOKUP($B107,'[1]Dental Calculator'!$A:$D,4,FALSE)</f>
        <v>487.82</v>
      </c>
      <c r="E107" s="50" t="s">
        <v>16</v>
      </c>
      <c r="F107" s="50"/>
      <c r="G107" s="47" t="s">
        <v>20</v>
      </c>
      <c r="H107" s="48" t="s">
        <v>126</v>
      </c>
      <c r="I107" s="49"/>
    </row>
    <row r="108" spans="1:9" x14ac:dyDescent="0.3">
      <c r="A108" s="43" t="s">
        <v>124</v>
      </c>
      <c r="B108" s="44" t="s">
        <v>133</v>
      </c>
      <c r="C108" s="45">
        <v>46023</v>
      </c>
      <c r="D108" s="46">
        <f>VLOOKUP($B108,'[1]Dental Calculator'!$A:$D,4,FALSE)</f>
        <v>378.06</v>
      </c>
      <c r="E108" s="50" t="s">
        <v>16</v>
      </c>
      <c r="F108" s="50"/>
      <c r="G108" s="47" t="s">
        <v>20</v>
      </c>
      <c r="H108" s="48" t="s">
        <v>126</v>
      </c>
      <c r="I108" s="49"/>
    </row>
    <row r="109" spans="1:9" x14ac:dyDescent="0.3">
      <c r="A109" s="43" t="s">
        <v>124</v>
      </c>
      <c r="B109" s="44" t="s">
        <v>134</v>
      </c>
      <c r="C109" s="45">
        <v>46023</v>
      </c>
      <c r="D109" s="46">
        <f>VLOOKUP($B109,'[1]Dental Calculator'!$A:$D,4,FALSE)</f>
        <v>201.23</v>
      </c>
      <c r="E109" s="50" t="s">
        <v>16</v>
      </c>
      <c r="F109" s="50"/>
      <c r="G109" s="47" t="s">
        <v>20</v>
      </c>
      <c r="H109" s="48" t="s">
        <v>126</v>
      </c>
      <c r="I109" s="49"/>
    </row>
    <row r="110" spans="1:9" x14ac:dyDescent="0.3">
      <c r="A110" s="43" t="s">
        <v>124</v>
      </c>
      <c r="B110" s="44" t="s">
        <v>135</v>
      </c>
      <c r="C110" s="45">
        <v>46023</v>
      </c>
      <c r="D110" s="46">
        <f>VLOOKUP($B110,'[1]Dental Calculator'!$A:$D,4,FALSE)</f>
        <v>371.96</v>
      </c>
      <c r="E110" s="50" t="s">
        <v>16</v>
      </c>
      <c r="F110" s="50"/>
      <c r="G110" s="47" t="s">
        <v>20</v>
      </c>
      <c r="H110" s="48" t="s">
        <v>23</v>
      </c>
      <c r="I110" s="49"/>
    </row>
    <row r="111" spans="1:9" x14ac:dyDescent="0.3">
      <c r="A111" s="43" t="s">
        <v>124</v>
      </c>
      <c r="B111" s="44" t="s">
        <v>136</v>
      </c>
      <c r="C111" s="45">
        <v>46023</v>
      </c>
      <c r="D111" s="46">
        <f>VLOOKUP($B111,'[1]Dental Calculator'!$A:$D,4,FALSE)</f>
        <v>432.94</v>
      </c>
      <c r="E111" s="50" t="s">
        <v>16</v>
      </c>
      <c r="F111" s="50"/>
      <c r="G111" s="47" t="s">
        <v>20</v>
      </c>
      <c r="H111" s="48" t="s">
        <v>126</v>
      </c>
      <c r="I111" s="49"/>
    </row>
    <row r="112" spans="1:9" x14ac:dyDescent="0.3">
      <c r="A112" s="43" t="s">
        <v>124</v>
      </c>
      <c r="B112" s="44" t="s">
        <v>137</v>
      </c>
      <c r="C112" s="45">
        <v>46023</v>
      </c>
      <c r="D112" s="46">
        <f>VLOOKUP($B112,'[1]Dental Calculator'!$A:$D,4,FALSE)</f>
        <v>487.82</v>
      </c>
      <c r="E112" s="50" t="s">
        <v>16</v>
      </c>
      <c r="F112" s="50"/>
      <c r="G112" s="47" t="s">
        <v>20</v>
      </c>
      <c r="H112" s="48" t="s">
        <v>23</v>
      </c>
      <c r="I112" s="49"/>
    </row>
    <row r="113" spans="1:9" x14ac:dyDescent="0.3">
      <c r="A113" s="43" t="s">
        <v>124</v>
      </c>
      <c r="B113" s="44" t="s">
        <v>138</v>
      </c>
      <c r="C113" s="45">
        <v>46023</v>
      </c>
      <c r="D113" s="46">
        <f>VLOOKUP($B113,'[1]Dental Calculator'!$A:$D,4,FALSE)</f>
        <v>914.66</v>
      </c>
      <c r="E113" s="50" t="s">
        <v>16</v>
      </c>
      <c r="F113" s="50"/>
      <c r="G113" s="47" t="s">
        <v>20</v>
      </c>
      <c r="H113" s="48"/>
      <c r="I113" s="49"/>
    </row>
    <row r="114" spans="1:9" x14ac:dyDescent="0.3">
      <c r="A114" s="43" t="s">
        <v>124</v>
      </c>
      <c r="B114" s="44" t="s">
        <v>139</v>
      </c>
      <c r="C114" s="45">
        <v>46023</v>
      </c>
      <c r="D114" s="46">
        <f>VLOOKUP($B114,'[1]Dental Calculator'!$A:$D,4,FALSE)</f>
        <v>304.89</v>
      </c>
      <c r="E114" s="50" t="s">
        <v>16</v>
      </c>
      <c r="F114" s="50"/>
      <c r="G114" s="47" t="s">
        <v>20</v>
      </c>
      <c r="H114" s="48"/>
      <c r="I114" s="49"/>
    </row>
    <row r="115" spans="1:9" x14ac:dyDescent="0.3">
      <c r="A115" s="43" t="s">
        <v>124</v>
      </c>
      <c r="B115" s="44" t="s">
        <v>140</v>
      </c>
      <c r="C115" s="45">
        <v>46023</v>
      </c>
      <c r="D115" s="46">
        <f>VLOOKUP($B115,'[1]Dental Calculator'!$A:$D,4,FALSE)</f>
        <v>152.44</v>
      </c>
      <c r="E115" s="46">
        <f>VLOOKUP($B115,'[1]Dental Calculator'!$A:$D,3,FALSE)</f>
        <v>167.85</v>
      </c>
      <c r="F115" s="46" t="s">
        <v>12</v>
      </c>
      <c r="G115" s="47" t="s">
        <v>20</v>
      </c>
      <c r="H115" s="48" t="s">
        <v>126</v>
      </c>
      <c r="I115" s="49"/>
    </row>
    <row r="116" spans="1:9" x14ac:dyDescent="0.3">
      <c r="A116" s="43" t="s">
        <v>124</v>
      </c>
      <c r="B116" s="44" t="s">
        <v>141</v>
      </c>
      <c r="C116" s="45">
        <v>46023</v>
      </c>
      <c r="D116" s="46">
        <f>VLOOKUP($B116,'[1]Dental Calculator'!$A:$D,4,FALSE)</f>
        <v>82.32</v>
      </c>
      <c r="E116" s="46">
        <f>VLOOKUP($B116,'[1]Dental Calculator'!$A:$D,3,FALSE)</f>
        <v>90.64</v>
      </c>
      <c r="F116" s="46" t="s">
        <v>12</v>
      </c>
      <c r="G116" s="47" t="s">
        <v>20</v>
      </c>
      <c r="H116" s="48" t="s">
        <v>126</v>
      </c>
      <c r="I116" s="49"/>
    </row>
    <row r="117" spans="1:9" x14ac:dyDescent="0.3">
      <c r="A117" s="43" t="s">
        <v>124</v>
      </c>
      <c r="B117" s="44" t="s">
        <v>142</v>
      </c>
      <c r="C117" s="45">
        <v>46023</v>
      </c>
      <c r="D117" s="46">
        <f>VLOOKUP($B117,'[1]Dental Calculator'!$A:$D,4,FALSE)</f>
        <v>274.39999999999998</v>
      </c>
      <c r="E117" s="46">
        <f>VLOOKUP($B117,'[1]Dental Calculator'!$A:$D,3,FALSE)</f>
        <v>302.13</v>
      </c>
      <c r="F117" s="46" t="s">
        <v>12</v>
      </c>
      <c r="G117" s="47" t="s">
        <v>20</v>
      </c>
      <c r="H117" s="48"/>
      <c r="I117" s="49"/>
    </row>
    <row r="118" spans="1:9" ht="14.4" thickBot="1" x14ac:dyDescent="0.35">
      <c r="A118" s="51" t="s">
        <v>124</v>
      </c>
      <c r="B118" s="52" t="s">
        <v>143</v>
      </c>
      <c r="C118" s="53">
        <v>46023</v>
      </c>
      <c r="D118" s="54">
        <f>VLOOKUP($B118,'[1]Dental Calculator'!$A:$D,4,FALSE)</f>
        <v>60.98</v>
      </c>
      <c r="E118" s="54">
        <f>VLOOKUP($B118,'[1]Dental Calculator'!$A:$D,3,FALSE)</f>
        <v>67.14</v>
      </c>
      <c r="F118" s="54" t="s">
        <v>12</v>
      </c>
      <c r="G118" s="56" t="s">
        <v>20</v>
      </c>
      <c r="H118" s="57"/>
      <c r="I118" s="58" t="s">
        <v>21</v>
      </c>
    </row>
    <row r="119" spans="1:9" x14ac:dyDescent="0.3">
      <c r="A119" s="75" t="s">
        <v>144</v>
      </c>
      <c r="B119" s="76" t="s">
        <v>145</v>
      </c>
      <c r="C119" s="77">
        <v>46023</v>
      </c>
      <c r="D119" s="31">
        <f>VLOOKUP($B119,'[1]Dental Calculator'!$A:$D,4,FALSE)</f>
        <v>762.22</v>
      </c>
      <c r="E119" s="31">
        <f>VLOOKUP($B119,'[1]Dental Calculator'!$A:$D,3,FALSE)</f>
        <v>839.25</v>
      </c>
      <c r="F119" s="78"/>
      <c r="G119" s="79" t="s">
        <v>20</v>
      </c>
      <c r="H119" s="80" t="s">
        <v>16</v>
      </c>
      <c r="I119" s="81" t="s">
        <v>21</v>
      </c>
    </row>
    <row r="120" spans="1:9" x14ac:dyDescent="0.3">
      <c r="A120" s="20" t="s">
        <v>144</v>
      </c>
      <c r="B120" s="21" t="s">
        <v>146</v>
      </c>
      <c r="C120" s="22">
        <v>46023</v>
      </c>
      <c r="D120" s="16">
        <f>VLOOKUP($B120,'[1]Dental Calculator'!$A:$D,4,FALSE)</f>
        <v>762.22</v>
      </c>
      <c r="E120" s="16">
        <f>VLOOKUP($B120,'[1]Dental Calculator'!$A:$D,3,FALSE)</f>
        <v>839.25</v>
      </c>
      <c r="F120" s="61"/>
      <c r="G120" s="23" t="s">
        <v>20</v>
      </c>
      <c r="H120" s="24"/>
      <c r="I120" s="25" t="s">
        <v>21</v>
      </c>
    </row>
    <row r="121" spans="1:9" x14ac:dyDescent="0.3">
      <c r="A121" s="20" t="s">
        <v>144</v>
      </c>
      <c r="B121" s="21" t="s">
        <v>147</v>
      </c>
      <c r="C121" s="22">
        <v>46023</v>
      </c>
      <c r="D121" s="16">
        <f>VLOOKUP($B121,'[1]Dental Calculator'!$A:$D,4,FALSE)</f>
        <v>838.44</v>
      </c>
      <c r="E121" s="16">
        <f>VLOOKUP($B121,'[1]Dental Calculator'!$A:$D,3,FALSE)</f>
        <v>923.18</v>
      </c>
      <c r="F121" s="61"/>
      <c r="G121" s="23" t="s">
        <v>20</v>
      </c>
      <c r="H121" s="24"/>
      <c r="I121" s="25" t="s">
        <v>21</v>
      </c>
    </row>
    <row r="122" spans="1:9" x14ac:dyDescent="0.3">
      <c r="A122" s="20" t="s">
        <v>144</v>
      </c>
      <c r="B122" s="21" t="s">
        <v>148</v>
      </c>
      <c r="C122" s="22">
        <v>46023</v>
      </c>
      <c r="D122" s="16">
        <f>VLOOKUP($B122,'[1]Dental Calculator'!$A:$D,4,FALSE)</f>
        <v>838.44</v>
      </c>
      <c r="E122" s="16">
        <f>VLOOKUP($B122,'[1]Dental Calculator'!$A:$D,3,FALSE)</f>
        <v>923.18</v>
      </c>
      <c r="F122" s="61"/>
      <c r="G122" s="23" t="s">
        <v>20</v>
      </c>
      <c r="H122" s="24"/>
      <c r="I122" s="25" t="s">
        <v>21</v>
      </c>
    </row>
    <row r="123" spans="1:9" x14ac:dyDescent="0.3">
      <c r="A123" s="20" t="s">
        <v>144</v>
      </c>
      <c r="B123" s="21" t="s">
        <v>149</v>
      </c>
      <c r="C123" s="22">
        <v>46023</v>
      </c>
      <c r="D123" s="16">
        <f>VLOOKUP($B123,'[1]Dental Calculator'!$A:$D,4,FALSE)</f>
        <v>518.30999999999995</v>
      </c>
      <c r="E123" s="16">
        <f>VLOOKUP($B123,'[1]Dental Calculator'!$A:$D,3,FALSE)</f>
        <v>570.69000000000005</v>
      </c>
      <c r="F123" s="61"/>
      <c r="G123" s="23" t="s">
        <v>20</v>
      </c>
      <c r="H123" s="24"/>
      <c r="I123" s="25" t="s">
        <v>21</v>
      </c>
    </row>
    <row r="124" spans="1:9" x14ac:dyDescent="0.3">
      <c r="A124" s="20" t="s">
        <v>144</v>
      </c>
      <c r="B124" s="21" t="s">
        <v>150</v>
      </c>
      <c r="C124" s="22">
        <v>46023</v>
      </c>
      <c r="D124" s="16">
        <f>VLOOKUP($B124,'[1]Dental Calculator'!$A:$D,4,FALSE)</f>
        <v>539.65</v>
      </c>
      <c r="E124" s="16">
        <f>VLOOKUP($B124,'[1]Dental Calculator'!$A:$D,3,FALSE)</f>
        <v>594.19000000000005</v>
      </c>
      <c r="F124" s="61"/>
      <c r="G124" s="23" t="s">
        <v>20</v>
      </c>
      <c r="H124" s="24"/>
      <c r="I124" s="25" t="s">
        <v>21</v>
      </c>
    </row>
    <row r="125" spans="1:9" x14ac:dyDescent="0.3">
      <c r="A125" s="20" t="s">
        <v>144</v>
      </c>
      <c r="B125" s="21" t="s">
        <v>151</v>
      </c>
      <c r="C125" s="22">
        <v>46023</v>
      </c>
      <c r="D125" s="16">
        <f>VLOOKUP($B125,'[1]Dental Calculator'!$A:$D,4,FALSE)</f>
        <v>914.66</v>
      </c>
      <c r="E125" s="16">
        <f>VLOOKUP($B125,'[1]Dental Calculator'!$A:$D,3,FALSE)</f>
        <v>1007.1</v>
      </c>
      <c r="F125" s="61"/>
      <c r="G125" s="23" t="s">
        <v>20</v>
      </c>
      <c r="H125" s="24"/>
      <c r="I125" s="25" t="s">
        <v>21</v>
      </c>
    </row>
    <row r="126" spans="1:9" x14ac:dyDescent="0.3">
      <c r="A126" s="20" t="s">
        <v>144</v>
      </c>
      <c r="B126" s="21" t="s">
        <v>152</v>
      </c>
      <c r="C126" s="22">
        <v>46023</v>
      </c>
      <c r="D126" s="16">
        <f>VLOOKUP($B126,'[1]Dental Calculator'!$A:$D,4,FALSE)</f>
        <v>914.66</v>
      </c>
      <c r="E126" s="16">
        <f>VLOOKUP($B126,'[1]Dental Calculator'!$A:$D,3,FALSE)</f>
        <v>1007.1</v>
      </c>
      <c r="F126" s="61"/>
      <c r="G126" s="23" t="s">
        <v>20</v>
      </c>
      <c r="H126" s="24"/>
      <c r="I126" s="25" t="s">
        <v>21</v>
      </c>
    </row>
    <row r="127" spans="1:9" x14ac:dyDescent="0.3">
      <c r="A127" s="20" t="s">
        <v>144</v>
      </c>
      <c r="B127" s="21" t="s">
        <v>153</v>
      </c>
      <c r="C127" s="22">
        <v>46023</v>
      </c>
      <c r="D127" s="16">
        <f>VLOOKUP($B127,'[1]Dental Calculator'!$A:$D,4,FALSE)</f>
        <v>649.41</v>
      </c>
      <c r="E127" s="16">
        <f>VLOOKUP($B127,'[1]Dental Calculator'!$A:$D,3,FALSE)</f>
        <v>715.04</v>
      </c>
      <c r="F127" s="61"/>
      <c r="G127" s="23" t="s">
        <v>20</v>
      </c>
      <c r="H127" s="24"/>
      <c r="I127" s="25" t="s">
        <v>21</v>
      </c>
    </row>
    <row r="128" spans="1:9" x14ac:dyDescent="0.3">
      <c r="A128" s="20" t="s">
        <v>144</v>
      </c>
      <c r="B128" s="21" t="s">
        <v>154</v>
      </c>
      <c r="C128" s="22">
        <v>46023</v>
      </c>
      <c r="D128" s="16">
        <f>VLOOKUP($B128,'[1]Dental Calculator'!$A:$D,4,FALSE)</f>
        <v>649.41</v>
      </c>
      <c r="E128" s="16">
        <f>VLOOKUP($B128,'[1]Dental Calculator'!$A:$D,3,FALSE)</f>
        <v>715.04</v>
      </c>
      <c r="F128" s="61"/>
      <c r="G128" s="23" t="s">
        <v>20</v>
      </c>
      <c r="H128" s="24"/>
      <c r="I128" s="25" t="s">
        <v>21</v>
      </c>
    </row>
    <row r="129" spans="1:9" x14ac:dyDescent="0.3">
      <c r="A129" s="20" t="s">
        <v>144</v>
      </c>
      <c r="B129" s="21" t="s">
        <v>155</v>
      </c>
      <c r="C129" s="22">
        <v>46023</v>
      </c>
      <c r="D129" s="16">
        <f>VLOOKUP($B129,'[1]Dental Calculator'!$A:$D,4,FALSE)</f>
        <v>408.55</v>
      </c>
      <c r="E129" s="16">
        <f>VLOOKUP($B129,'[1]Dental Calculator'!$A:$D,3,FALSE)</f>
        <v>449.84</v>
      </c>
      <c r="F129" s="61"/>
      <c r="G129" s="23" t="s">
        <v>20</v>
      </c>
      <c r="H129" s="24"/>
      <c r="I129" s="25" t="s">
        <v>21</v>
      </c>
    </row>
    <row r="130" spans="1:9" x14ac:dyDescent="0.3">
      <c r="A130" s="20" t="s">
        <v>144</v>
      </c>
      <c r="B130" s="21" t="s">
        <v>156</v>
      </c>
      <c r="C130" s="22">
        <v>46023</v>
      </c>
      <c r="D130" s="16">
        <f>VLOOKUP($B130,'[1]Dental Calculator'!$A:$D,4,FALSE)</f>
        <v>408.55</v>
      </c>
      <c r="E130" s="16">
        <f>VLOOKUP($B130,'[1]Dental Calculator'!$A:$D,3,FALSE)</f>
        <v>449.84</v>
      </c>
      <c r="F130" s="61"/>
      <c r="G130" s="23" t="s">
        <v>20</v>
      </c>
      <c r="H130" s="24"/>
      <c r="I130" s="25" t="s">
        <v>21</v>
      </c>
    </row>
    <row r="131" spans="1:9" x14ac:dyDescent="0.3">
      <c r="A131" s="20" t="s">
        <v>144</v>
      </c>
      <c r="B131" s="21" t="s">
        <v>157</v>
      </c>
      <c r="C131" s="22">
        <v>46023</v>
      </c>
      <c r="D131" s="16">
        <f>VLOOKUP($B131,'[1]Dental Calculator'!$A:$D,4,FALSE)</f>
        <v>408.55</v>
      </c>
      <c r="E131" s="16">
        <f>VLOOKUP($B131,'[1]Dental Calculator'!$A:$D,3,FALSE)</f>
        <v>449.84</v>
      </c>
      <c r="F131" s="61"/>
      <c r="G131" s="23" t="s">
        <v>20</v>
      </c>
      <c r="H131" s="24"/>
      <c r="I131" s="25" t="s">
        <v>21</v>
      </c>
    </row>
    <row r="132" spans="1:9" x14ac:dyDescent="0.3">
      <c r="A132" s="20" t="s">
        <v>144</v>
      </c>
      <c r="B132" s="21" t="s">
        <v>158</v>
      </c>
      <c r="C132" s="22">
        <v>46023</v>
      </c>
      <c r="D132" s="16">
        <f>VLOOKUP($B132,'[1]Dental Calculator'!$A:$D,4,FALSE)</f>
        <v>408.55</v>
      </c>
      <c r="E132" s="16">
        <f>VLOOKUP($B132,'[1]Dental Calculator'!$A:$D,3,FALSE)</f>
        <v>449.84</v>
      </c>
      <c r="F132" s="61"/>
      <c r="G132" s="23" t="s">
        <v>20</v>
      </c>
      <c r="H132" s="24"/>
      <c r="I132" s="25" t="s">
        <v>21</v>
      </c>
    </row>
    <row r="133" spans="1:9" x14ac:dyDescent="0.3">
      <c r="A133" s="20" t="s">
        <v>144</v>
      </c>
      <c r="B133" s="21" t="s">
        <v>159</v>
      </c>
      <c r="C133" s="22">
        <v>46023</v>
      </c>
      <c r="D133" s="16">
        <f>VLOOKUP($B133,'[1]Dental Calculator'!$A:$D,4,FALSE)</f>
        <v>36.590000000000003</v>
      </c>
      <c r="E133" s="16">
        <f>VLOOKUP($B133,'[1]Dental Calculator'!$A:$D,3,FALSE)</f>
        <v>40.28</v>
      </c>
      <c r="F133" s="61"/>
      <c r="G133" s="23" t="s">
        <v>13</v>
      </c>
      <c r="H133" s="24"/>
      <c r="I133" s="25" t="s">
        <v>21</v>
      </c>
    </row>
    <row r="134" spans="1:9" x14ac:dyDescent="0.3">
      <c r="A134" s="20" t="s">
        <v>144</v>
      </c>
      <c r="B134" s="21" t="s">
        <v>160</v>
      </c>
      <c r="C134" s="22">
        <v>46023</v>
      </c>
      <c r="D134" s="16">
        <f>VLOOKUP($B134,'[1]Dental Calculator'!$A:$D,4,FALSE)</f>
        <v>36.590000000000003</v>
      </c>
      <c r="E134" s="16">
        <f>VLOOKUP($B134,'[1]Dental Calculator'!$A:$D,3,FALSE)</f>
        <v>40.28</v>
      </c>
      <c r="F134" s="61"/>
      <c r="G134" s="23" t="s">
        <v>13</v>
      </c>
      <c r="H134" s="24"/>
      <c r="I134" s="25" t="s">
        <v>21</v>
      </c>
    </row>
    <row r="135" spans="1:9" x14ac:dyDescent="0.3">
      <c r="A135" s="20" t="s">
        <v>144</v>
      </c>
      <c r="B135" s="21" t="s">
        <v>161</v>
      </c>
      <c r="C135" s="22">
        <v>46023</v>
      </c>
      <c r="D135" s="16">
        <f>VLOOKUP($B135,'[1]Dental Calculator'!$A:$D,4,FALSE)</f>
        <v>36.590000000000003</v>
      </c>
      <c r="E135" s="16">
        <f>VLOOKUP($B135,'[1]Dental Calculator'!$A:$D,3,FALSE)</f>
        <v>40.28</v>
      </c>
      <c r="F135" s="61"/>
      <c r="G135" s="23" t="s">
        <v>13</v>
      </c>
      <c r="H135" s="24"/>
      <c r="I135" s="25" t="s">
        <v>21</v>
      </c>
    </row>
    <row r="136" spans="1:9" x14ac:dyDescent="0.3">
      <c r="A136" s="20" t="s">
        <v>144</v>
      </c>
      <c r="B136" s="21" t="s">
        <v>162</v>
      </c>
      <c r="C136" s="22">
        <v>46023</v>
      </c>
      <c r="D136" s="16">
        <f>VLOOKUP($B136,'[1]Dental Calculator'!$A:$D,4,FALSE)</f>
        <v>36.590000000000003</v>
      </c>
      <c r="E136" s="16">
        <f>VLOOKUP($B136,'[1]Dental Calculator'!$A:$D,3,FALSE)</f>
        <v>40.28</v>
      </c>
      <c r="F136" s="61"/>
      <c r="G136" s="23" t="s">
        <v>13</v>
      </c>
      <c r="H136" s="24"/>
      <c r="I136" s="25" t="s">
        <v>21</v>
      </c>
    </row>
    <row r="137" spans="1:9" x14ac:dyDescent="0.3">
      <c r="A137" s="20" t="s">
        <v>144</v>
      </c>
      <c r="B137" s="21" t="s">
        <v>163</v>
      </c>
      <c r="C137" s="22">
        <v>46023</v>
      </c>
      <c r="D137" s="16">
        <f>VLOOKUP($B137,'[1]Dental Calculator'!$A:$D,4,FALSE)</f>
        <v>91.47</v>
      </c>
      <c r="E137" s="16">
        <f>VLOOKUP($B137,'[1]Dental Calculator'!$A:$D,3,FALSE)</f>
        <v>100.71</v>
      </c>
      <c r="F137" s="61"/>
      <c r="G137" s="23" t="s">
        <v>13</v>
      </c>
      <c r="H137" s="24"/>
      <c r="I137" s="25" t="s">
        <v>21</v>
      </c>
    </row>
    <row r="138" spans="1:9" x14ac:dyDescent="0.3">
      <c r="A138" s="20" t="s">
        <v>144</v>
      </c>
      <c r="B138" s="21" t="s">
        <v>164</v>
      </c>
      <c r="C138" s="22">
        <v>46023</v>
      </c>
      <c r="D138" s="16">
        <f>VLOOKUP($B138,'[1]Dental Calculator'!$A:$D,4,FALSE)</f>
        <v>91.47</v>
      </c>
      <c r="E138" s="16">
        <f>VLOOKUP($B138,'[1]Dental Calculator'!$A:$D,3,FALSE)</f>
        <v>100.71</v>
      </c>
      <c r="F138" s="61"/>
      <c r="G138" s="23" t="s">
        <v>13</v>
      </c>
      <c r="H138" s="24"/>
      <c r="I138" s="25" t="s">
        <v>21</v>
      </c>
    </row>
    <row r="139" spans="1:9" x14ac:dyDescent="0.3">
      <c r="A139" s="20" t="s">
        <v>144</v>
      </c>
      <c r="B139" s="21" t="s">
        <v>165</v>
      </c>
      <c r="C139" s="22">
        <v>46023</v>
      </c>
      <c r="D139" s="16">
        <f>VLOOKUP($B139,'[1]Dental Calculator'!$A:$D,4,FALSE)</f>
        <v>60.98</v>
      </c>
      <c r="E139" s="16">
        <f>VLOOKUP($B139,'[1]Dental Calculator'!$A:$D,3,FALSE)</f>
        <v>67.14</v>
      </c>
      <c r="F139" s="61"/>
      <c r="G139" s="23" t="s">
        <v>13</v>
      </c>
      <c r="H139" s="24" t="s">
        <v>23</v>
      </c>
      <c r="I139" s="25" t="s">
        <v>21</v>
      </c>
    </row>
    <row r="140" spans="1:9" x14ac:dyDescent="0.3">
      <c r="A140" s="20" t="s">
        <v>144</v>
      </c>
      <c r="B140" s="21" t="s">
        <v>166</v>
      </c>
      <c r="C140" s="22">
        <v>46023</v>
      </c>
      <c r="D140" s="16">
        <f>VLOOKUP($B140,'[1]Dental Calculator'!$A:$D,4,FALSE)</f>
        <v>91.47</v>
      </c>
      <c r="E140" s="16">
        <f>VLOOKUP($B140,'[1]Dental Calculator'!$A:$D,3,FALSE)</f>
        <v>100.71</v>
      </c>
      <c r="F140" s="61"/>
      <c r="G140" s="23" t="s">
        <v>13</v>
      </c>
      <c r="H140" s="24"/>
      <c r="I140" s="25" t="s">
        <v>21</v>
      </c>
    </row>
    <row r="141" spans="1:9" x14ac:dyDescent="0.3">
      <c r="A141" s="20" t="s">
        <v>144</v>
      </c>
      <c r="B141" s="21" t="s">
        <v>167</v>
      </c>
      <c r="C141" s="22">
        <v>46023</v>
      </c>
      <c r="D141" s="16">
        <f>VLOOKUP($B141,'[1]Dental Calculator'!$A:$D,4,FALSE)</f>
        <v>91.47</v>
      </c>
      <c r="E141" s="16">
        <f>VLOOKUP($B141,'[1]Dental Calculator'!$A:$D,3,FALSE)</f>
        <v>100.71</v>
      </c>
      <c r="F141" s="61"/>
      <c r="G141" s="23" t="s">
        <v>13</v>
      </c>
      <c r="H141" s="24"/>
      <c r="I141" s="25" t="s">
        <v>21</v>
      </c>
    </row>
    <row r="142" spans="1:9" x14ac:dyDescent="0.3">
      <c r="A142" s="20" t="s">
        <v>144</v>
      </c>
      <c r="B142" s="21" t="s">
        <v>168</v>
      </c>
      <c r="C142" s="22">
        <v>46023</v>
      </c>
      <c r="D142" s="16">
        <f>VLOOKUP($B142,'[1]Dental Calculator'!$A:$D,4,FALSE)</f>
        <v>125</v>
      </c>
      <c r="E142" s="16">
        <f>VLOOKUP($B142,'[1]Dental Calculator'!$A:$D,3,FALSE)</f>
        <v>137.63999999999999</v>
      </c>
      <c r="F142" s="61"/>
      <c r="G142" s="23" t="s">
        <v>13</v>
      </c>
      <c r="H142" s="24"/>
      <c r="I142" s="25" t="s">
        <v>21</v>
      </c>
    </row>
    <row r="143" spans="1:9" x14ac:dyDescent="0.3">
      <c r="A143" s="20" t="s">
        <v>144</v>
      </c>
      <c r="B143" s="21" t="s">
        <v>169</v>
      </c>
      <c r="C143" s="22">
        <v>46023</v>
      </c>
      <c r="D143" s="16">
        <f>VLOOKUP($B143,'[1]Dental Calculator'!$A:$D,4,FALSE)</f>
        <v>125</v>
      </c>
      <c r="E143" s="16">
        <f>VLOOKUP($B143,'[1]Dental Calculator'!$A:$D,3,FALSE)</f>
        <v>137.63999999999999</v>
      </c>
      <c r="F143" s="61"/>
      <c r="G143" s="23" t="s">
        <v>13</v>
      </c>
      <c r="H143" s="24"/>
      <c r="I143" s="25" t="s">
        <v>21</v>
      </c>
    </row>
    <row r="144" spans="1:9" x14ac:dyDescent="0.3">
      <c r="A144" s="20" t="s">
        <v>144</v>
      </c>
      <c r="B144" s="21" t="s">
        <v>170</v>
      </c>
      <c r="C144" s="22">
        <v>46023</v>
      </c>
      <c r="D144" s="16">
        <f>VLOOKUP($B144,'[1]Dental Calculator'!$A:$D,4,FALSE)</f>
        <v>112.81</v>
      </c>
      <c r="E144" s="16">
        <f>VLOOKUP($B144,'[1]Dental Calculator'!$A:$D,3,FALSE)</f>
        <v>124.21</v>
      </c>
      <c r="F144" s="61"/>
      <c r="G144" s="23" t="s">
        <v>13</v>
      </c>
      <c r="H144" s="24" t="s">
        <v>23</v>
      </c>
      <c r="I144" s="25" t="s">
        <v>21</v>
      </c>
    </row>
    <row r="145" spans="1:9" x14ac:dyDescent="0.3">
      <c r="A145" s="20" t="s">
        <v>144</v>
      </c>
      <c r="B145" s="21" t="s">
        <v>171</v>
      </c>
      <c r="C145" s="22">
        <v>46023</v>
      </c>
      <c r="D145" s="16">
        <f>VLOOKUP($B145,'[1]Dental Calculator'!$A:$D,4,FALSE)</f>
        <v>91.47</v>
      </c>
      <c r="E145" s="16">
        <f>VLOOKUP($B145,'[1]Dental Calculator'!$A:$D,3,FALSE)</f>
        <v>100.71</v>
      </c>
      <c r="F145" s="61"/>
      <c r="G145" s="23" t="s">
        <v>13</v>
      </c>
      <c r="H145" s="24" t="s">
        <v>23</v>
      </c>
      <c r="I145" s="25" t="s">
        <v>21</v>
      </c>
    </row>
    <row r="146" spans="1:9" x14ac:dyDescent="0.3">
      <c r="A146" s="20" t="s">
        <v>144</v>
      </c>
      <c r="B146" s="21" t="s">
        <v>172</v>
      </c>
      <c r="C146" s="22">
        <v>46023</v>
      </c>
      <c r="D146" s="16">
        <f>VLOOKUP($B146,'[1]Dental Calculator'!$A:$D,4,FALSE)</f>
        <v>91.47</v>
      </c>
      <c r="E146" s="16">
        <f>VLOOKUP($B146,'[1]Dental Calculator'!$A:$D,3,FALSE)</f>
        <v>100.71</v>
      </c>
      <c r="F146" s="61"/>
      <c r="G146" s="23" t="s">
        <v>13</v>
      </c>
      <c r="H146" s="24" t="s">
        <v>23</v>
      </c>
      <c r="I146" s="25" t="s">
        <v>21</v>
      </c>
    </row>
    <row r="147" spans="1:9" x14ac:dyDescent="0.3">
      <c r="A147" s="20" t="s">
        <v>144</v>
      </c>
      <c r="B147" s="21" t="s">
        <v>173</v>
      </c>
      <c r="C147" s="22">
        <v>46023</v>
      </c>
      <c r="D147" s="16">
        <f>VLOOKUP($B147,'[1]Dental Calculator'!$A:$D,4,FALSE)</f>
        <v>152.44</v>
      </c>
      <c r="E147" s="16">
        <f>VLOOKUP($B147,'[1]Dental Calculator'!$A:$D,3,FALSE)</f>
        <v>167.85</v>
      </c>
      <c r="F147" s="61"/>
      <c r="G147" s="23" t="s">
        <v>13</v>
      </c>
      <c r="H147" s="24" t="s">
        <v>23</v>
      </c>
      <c r="I147" s="25" t="s">
        <v>21</v>
      </c>
    </row>
    <row r="148" spans="1:9" x14ac:dyDescent="0.3">
      <c r="A148" s="20" t="s">
        <v>144</v>
      </c>
      <c r="B148" s="21" t="s">
        <v>174</v>
      </c>
      <c r="C148" s="22">
        <v>46023</v>
      </c>
      <c r="D148" s="16">
        <f>VLOOKUP($B148,'[1]Dental Calculator'!$A:$D,4,FALSE)</f>
        <v>454.28</v>
      </c>
      <c r="E148" s="16">
        <f>VLOOKUP($B148,'[1]Dental Calculator'!$A:$D,3,FALSE)</f>
        <v>500.19</v>
      </c>
      <c r="F148" s="61"/>
      <c r="G148" s="23" t="s">
        <v>20</v>
      </c>
      <c r="H148" s="24"/>
      <c r="I148" s="25" t="s">
        <v>21</v>
      </c>
    </row>
    <row r="149" spans="1:9" x14ac:dyDescent="0.3">
      <c r="A149" s="20" t="s">
        <v>144</v>
      </c>
      <c r="B149" s="21" t="s">
        <v>175</v>
      </c>
      <c r="C149" s="22">
        <v>46023</v>
      </c>
      <c r="D149" s="16">
        <f>VLOOKUP($B149,'[1]Dental Calculator'!$A:$D,4,FALSE)</f>
        <v>454.28</v>
      </c>
      <c r="E149" s="16">
        <f>VLOOKUP($B149,'[1]Dental Calculator'!$A:$D,3,FALSE)</f>
        <v>500.19</v>
      </c>
      <c r="F149" s="61"/>
      <c r="G149" s="23" t="s">
        <v>20</v>
      </c>
      <c r="H149" s="24"/>
      <c r="I149" s="25" t="s">
        <v>21</v>
      </c>
    </row>
    <row r="150" spans="1:9" x14ac:dyDescent="0.3">
      <c r="A150" s="20" t="s">
        <v>144</v>
      </c>
      <c r="B150" s="21" t="s">
        <v>176</v>
      </c>
      <c r="C150" s="22">
        <v>46023</v>
      </c>
      <c r="D150" s="16">
        <f>VLOOKUP($B150,'[1]Dental Calculator'!$A:$D,4,FALSE)</f>
        <v>304.89</v>
      </c>
      <c r="E150" s="16">
        <f>VLOOKUP($B150,'[1]Dental Calculator'!$A:$D,3,FALSE)</f>
        <v>335.7</v>
      </c>
      <c r="F150" s="61"/>
      <c r="G150" s="23" t="s">
        <v>20</v>
      </c>
      <c r="H150" s="24"/>
      <c r="I150" s="25" t="s">
        <v>21</v>
      </c>
    </row>
    <row r="151" spans="1:9" x14ac:dyDescent="0.3">
      <c r="A151" s="20" t="s">
        <v>144</v>
      </c>
      <c r="B151" s="21" t="s">
        <v>177</v>
      </c>
      <c r="C151" s="22">
        <v>46023</v>
      </c>
      <c r="D151" s="16">
        <f>VLOOKUP($B151,'[1]Dental Calculator'!$A:$D,4,FALSE)</f>
        <v>304.89</v>
      </c>
      <c r="E151" s="16">
        <f>VLOOKUP($B151,'[1]Dental Calculator'!$A:$D,3,FALSE)</f>
        <v>335.7</v>
      </c>
      <c r="F151" s="61"/>
      <c r="G151" s="23" t="s">
        <v>20</v>
      </c>
      <c r="H151" s="24"/>
      <c r="I151" s="25" t="s">
        <v>21</v>
      </c>
    </row>
    <row r="152" spans="1:9" x14ac:dyDescent="0.3">
      <c r="A152" s="20" t="s">
        <v>144</v>
      </c>
      <c r="B152" s="21" t="s">
        <v>178</v>
      </c>
      <c r="C152" s="22">
        <v>46023</v>
      </c>
      <c r="D152" s="16">
        <f>VLOOKUP($B152,'[1]Dental Calculator'!$A:$D,4,FALSE)</f>
        <v>243.91</v>
      </c>
      <c r="E152" s="16">
        <f>VLOOKUP($B152,'[1]Dental Calculator'!$A:$D,3,FALSE)</f>
        <v>268.56</v>
      </c>
      <c r="F152" s="61"/>
      <c r="G152" s="23" t="s">
        <v>20</v>
      </c>
      <c r="H152" s="24"/>
      <c r="I152" s="25" t="s">
        <v>21</v>
      </c>
    </row>
    <row r="153" spans="1:9" x14ac:dyDescent="0.3">
      <c r="A153" s="20" t="s">
        <v>144</v>
      </c>
      <c r="B153" s="21" t="s">
        <v>179</v>
      </c>
      <c r="C153" s="22">
        <v>46023</v>
      </c>
      <c r="D153" s="16">
        <f>VLOOKUP($B153,'[1]Dental Calculator'!$A:$D,4,FALSE)</f>
        <v>243.91</v>
      </c>
      <c r="E153" s="16">
        <f>VLOOKUP($B153,'[1]Dental Calculator'!$A:$D,3,FALSE)</f>
        <v>268.56</v>
      </c>
      <c r="F153" s="61"/>
      <c r="G153" s="23" t="s">
        <v>20</v>
      </c>
      <c r="H153" s="24"/>
      <c r="I153" s="25" t="s">
        <v>21</v>
      </c>
    </row>
    <row r="154" spans="1:9" x14ac:dyDescent="0.3">
      <c r="A154" s="20" t="s">
        <v>144</v>
      </c>
      <c r="B154" s="21" t="s">
        <v>180</v>
      </c>
      <c r="C154" s="22">
        <v>46023</v>
      </c>
      <c r="D154" s="16">
        <f>VLOOKUP($B154,'[1]Dental Calculator'!$A:$D,4,FALSE)</f>
        <v>243.91</v>
      </c>
      <c r="E154" s="16">
        <f>VLOOKUP($B154,'[1]Dental Calculator'!$A:$D,3,FALSE)</f>
        <v>268.56</v>
      </c>
      <c r="F154" s="61"/>
      <c r="G154" s="23" t="s">
        <v>20</v>
      </c>
      <c r="H154" s="24"/>
      <c r="I154" s="25" t="s">
        <v>21</v>
      </c>
    </row>
    <row r="155" spans="1:9" x14ac:dyDescent="0.3">
      <c r="A155" s="20" t="s">
        <v>144</v>
      </c>
      <c r="B155" s="21" t="s">
        <v>181</v>
      </c>
      <c r="C155" s="22">
        <v>46023</v>
      </c>
      <c r="D155" s="16">
        <f>VLOOKUP($B155,'[1]Dental Calculator'!$A:$D,4,FALSE)</f>
        <v>243.91</v>
      </c>
      <c r="E155" s="16">
        <f>VLOOKUP($B155,'[1]Dental Calculator'!$A:$D,3,FALSE)</f>
        <v>268.56</v>
      </c>
      <c r="F155" s="61"/>
      <c r="G155" s="23" t="s">
        <v>20</v>
      </c>
      <c r="H155" s="24"/>
      <c r="I155" s="25" t="s">
        <v>21</v>
      </c>
    </row>
    <row r="156" spans="1:9" x14ac:dyDescent="0.3">
      <c r="A156" s="20" t="s">
        <v>144</v>
      </c>
      <c r="B156" s="21" t="s">
        <v>182</v>
      </c>
      <c r="C156" s="22">
        <v>46023</v>
      </c>
      <c r="D156" s="16">
        <f>VLOOKUP($B156,'[1]Dental Calculator'!$A:$D,4,FALSE)</f>
        <v>243.91</v>
      </c>
      <c r="E156" s="16">
        <f>VLOOKUP($B156,'[1]Dental Calculator'!$A:$D,3,FALSE)</f>
        <v>268.56</v>
      </c>
      <c r="F156" s="61"/>
      <c r="G156" s="23" t="s">
        <v>20</v>
      </c>
      <c r="H156" s="24"/>
      <c r="I156" s="25" t="s">
        <v>21</v>
      </c>
    </row>
    <row r="157" spans="1:9" x14ac:dyDescent="0.3">
      <c r="A157" s="20" t="s">
        <v>144</v>
      </c>
      <c r="B157" s="21" t="s">
        <v>183</v>
      </c>
      <c r="C157" s="22">
        <v>46023</v>
      </c>
      <c r="D157" s="16">
        <f>VLOOKUP($B157,'[1]Dental Calculator'!$A:$D,4,FALSE)</f>
        <v>243.91</v>
      </c>
      <c r="E157" s="16">
        <f>VLOOKUP($B157,'[1]Dental Calculator'!$A:$D,3,FALSE)</f>
        <v>268.56</v>
      </c>
      <c r="F157" s="61"/>
      <c r="G157" s="23" t="s">
        <v>20</v>
      </c>
      <c r="H157" s="24"/>
      <c r="I157" s="25" t="s">
        <v>21</v>
      </c>
    </row>
    <row r="158" spans="1:9" x14ac:dyDescent="0.3">
      <c r="A158" s="20" t="s">
        <v>144</v>
      </c>
      <c r="B158" s="21" t="s">
        <v>184</v>
      </c>
      <c r="C158" s="22">
        <v>46023</v>
      </c>
      <c r="D158" s="16">
        <f>VLOOKUP($B158,'[1]Dental Calculator'!$A:$D,4,FALSE)</f>
        <v>304.89</v>
      </c>
      <c r="E158" s="16">
        <f>VLOOKUP($B158,'[1]Dental Calculator'!$A:$D,3,FALSE)</f>
        <v>335.7</v>
      </c>
      <c r="F158" s="61"/>
      <c r="G158" s="23" t="s">
        <v>20</v>
      </c>
      <c r="H158" s="24" t="s">
        <v>23</v>
      </c>
      <c r="I158" s="25" t="s">
        <v>21</v>
      </c>
    </row>
    <row r="159" spans="1:9" x14ac:dyDescent="0.3">
      <c r="A159" s="20" t="s">
        <v>144</v>
      </c>
      <c r="B159" s="21" t="s">
        <v>185</v>
      </c>
      <c r="C159" s="22">
        <v>46023</v>
      </c>
      <c r="D159" s="16">
        <f>VLOOKUP($B159,'[1]Dental Calculator'!$A:$D,4,FALSE)</f>
        <v>304.89</v>
      </c>
      <c r="E159" s="16">
        <f>VLOOKUP($B159,'[1]Dental Calculator'!$A:$D,3,FALSE)</f>
        <v>335.7</v>
      </c>
      <c r="F159" s="61"/>
      <c r="G159" s="23" t="s">
        <v>20</v>
      </c>
      <c r="H159" s="24" t="s">
        <v>23</v>
      </c>
      <c r="I159" s="25" t="s">
        <v>21</v>
      </c>
    </row>
    <row r="160" spans="1:9" x14ac:dyDescent="0.3">
      <c r="A160" s="20" t="s">
        <v>144</v>
      </c>
      <c r="B160" s="21" t="s">
        <v>186</v>
      </c>
      <c r="C160" s="22">
        <v>46023</v>
      </c>
      <c r="D160" s="16">
        <f>VLOOKUP($B160,'[1]Dental Calculator'!$A:$D,4,FALSE)</f>
        <v>79.27</v>
      </c>
      <c r="E160" s="16">
        <f>VLOOKUP($B160,'[1]Dental Calculator'!$A:$D,3,FALSE)</f>
        <v>87.28</v>
      </c>
      <c r="F160" s="61"/>
      <c r="G160" s="23" t="s">
        <v>20</v>
      </c>
      <c r="H160" s="24" t="s">
        <v>16</v>
      </c>
      <c r="I160" s="25" t="s">
        <v>21</v>
      </c>
    </row>
    <row r="161" spans="1:9" x14ac:dyDescent="0.3">
      <c r="A161" s="20" t="s">
        <v>144</v>
      </c>
      <c r="B161" s="68" t="s">
        <v>187</v>
      </c>
      <c r="C161" s="22">
        <v>46023</v>
      </c>
      <c r="D161" s="16">
        <f>VLOOKUP($B161,'[1]Dental Calculator'!$A:$D,4,FALSE)</f>
        <v>79.27</v>
      </c>
      <c r="E161" s="16">
        <f>VLOOKUP($B161,'[1]Dental Calculator'!$A:$D,3,FALSE)</f>
        <v>87.28</v>
      </c>
      <c r="F161" s="71"/>
      <c r="G161" s="23" t="s">
        <v>20</v>
      </c>
      <c r="H161" s="73"/>
      <c r="I161" s="25" t="s">
        <v>21</v>
      </c>
    </row>
    <row r="162" spans="1:9" s="84" customFormat="1" ht="14.4" thickBot="1" x14ac:dyDescent="0.35">
      <c r="A162" s="27" t="s">
        <v>144</v>
      </c>
      <c r="B162" s="28" t="s">
        <v>188</v>
      </c>
      <c r="C162" s="29">
        <v>46023</v>
      </c>
      <c r="D162" s="82" t="s">
        <v>189</v>
      </c>
      <c r="E162" s="82" t="s">
        <v>189</v>
      </c>
      <c r="F162" s="30"/>
      <c r="G162" s="83" t="s">
        <v>20</v>
      </c>
      <c r="H162" s="83"/>
      <c r="I162" s="34" t="s">
        <v>21</v>
      </c>
    </row>
    <row r="163" spans="1:9" x14ac:dyDescent="0.3">
      <c r="A163" s="35" t="s">
        <v>190</v>
      </c>
      <c r="B163" s="36" t="s">
        <v>191</v>
      </c>
      <c r="C163" s="37">
        <v>46023</v>
      </c>
      <c r="D163" s="46">
        <f>VLOOKUP($B163,'[1]Dental Calculator'!$A:$D,4,FALSE)</f>
        <v>121.95</v>
      </c>
      <c r="E163" s="39" t="s">
        <v>16</v>
      </c>
      <c r="F163" s="39"/>
      <c r="G163" s="40" t="s">
        <v>20</v>
      </c>
      <c r="H163" s="41"/>
      <c r="I163" s="42" t="s">
        <v>21</v>
      </c>
    </row>
    <row r="164" spans="1:9" x14ac:dyDescent="0.3">
      <c r="A164" s="43" t="s">
        <v>190</v>
      </c>
      <c r="B164" s="44" t="s">
        <v>192</v>
      </c>
      <c r="C164" s="45">
        <v>46023</v>
      </c>
      <c r="D164" s="46">
        <f>VLOOKUP($B164,'[1]Dental Calculator'!$A:$D,4,FALSE)</f>
        <v>182.93</v>
      </c>
      <c r="E164" s="50" t="s">
        <v>16</v>
      </c>
      <c r="F164" s="50"/>
      <c r="G164" s="47" t="s">
        <v>20</v>
      </c>
      <c r="H164" s="48"/>
      <c r="I164" s="49" t="s">
        <v>21</v>
      </c>
    </row>
    <row r="165" spans="1:9" x14ac:dyDescent="0.3">
      <c r="A165" s="43" t="s">
        <v>190</v>
      </c>
      <c r="B165" s="44" t="s">
        <v>193</v>
      </c>
      <c r="C165" s="45">
        <v>46023</v>
      </c>
      <c r="D165" s="46">
        <f>VLOOKUP($B165,'[1]Dental Calculator'!$A:$D,4,FALSE)</f>
        <v>3048.87</v>
      </c>
      <c r="E165" s="50" t="s">
        <v>16</v>
      </c>
      <c r="F165" s="50"/>
      <c r="G165" s="47" t="s">
        <v>20</v>
      </c>
      <c r="H165" s="48"/>
      <c r="I165" s="49" t="s">
        <v>21</v>
      </c>
    </row>
    <row r="166" spans="1:9" x14ac:dyDescent="0.3">
      <c r="A166" s="43" t="s">
        <v>190</v>
      </c>
      <c r="B166" s="44" t="s">
        <v>194</v>
      </c>
      <c r="C166" s="45">
        <v>46023</v>
      </c>
      <c r="D166" s="46">
        <f>VLOOKUP($B166,'[1]Dental Calculator'!$A:$D,4,FALSE)</f>
        <v>3048.87</v>
      </c>
      <c r="E166" s="50" t="s">
        <v>16</v>
      </c>
      <c r="F166" s="50"/>
      <c r="G166" s="47" t="s">
        <v>20</v>
      </c>
      <c r="H166" s="48"/>
      <c r="I166" s="49" t="s">
        <v>21</v>
      </c>
    </row>
    <row r="167" spans="1:9" x14ac:dyDescent="0.3">
      <c r="A167" s="43" t="s">
        <v>190</v>
      </c>
      <c r="B167" s="44" t="s">
        <v>195</v>
      </c>
      <c r="C167" s="45">
        <v>46023</v>
      </c>
      <c r="D167" s="46">
        <f>VLOOKUP($B167,'[1]Dental Calculator'!$A:$D,4,FALSE)</f>
        <v>4115.97</v>
      </c>
      <c r="E167" s="50" t="s">
        <v>16</v>
      </c>
      <c r="F167" s="50"/>
      <c r="G167" s="47" t="s">
        <v>20</v>
      </c>
      <c r="H167" s="48"/>
      <c r="I167" s="49" t="s">
        <v>21</v>
      </c>
    </row>
    <row r="168" spans="1:9" x14ac:dyDescent="0.3">
      <c r="A168" s="43" t="s">
        <v>190</v>
      </c>
      <c r="B168" s="44" t="s">
        <v>196</v>
      </c>
      <c r="C168" s="45">
        <v>46023</v>
      </c>
      <c r="D168" s="46">
        <f>VLOOKUP($B168,'[1]Dental Calculator'!$A:$D,4,FALSE)</f>
        <v>4268.42</v>
      </c>
      <c r="E168" s="50" t="s">
        <v>16</v>
      </c>
      <c r="F168" s="50"/>
      <c r="G168" s="47" t="s">
        <v>20</v>
      </c>
      <c r="H168" s="48"/>
      <c r="I168" s="49" t="s">
        <v>21</v>
      </c>
    </row>
    <row r="169" spans="1:9" x14ac:dyDescent="0.3">
      <c r="A169" s="43" t="s">
        <v>190</v>
      </c>
      <c r="B169" s="44" t="s">
        <v>197</v>
      </c>
      <c r="C169" s="45">
        <v>46023</v>
      </c>
      <c r="D169" s="46">
        <f>VLOOKUP($B169,'[1]Dental Calculator'!$A:$D,4,FALSE)</f>
        <v>2439.1</v>
      </c>
      <c r="E169" s="50" t="s">
        <v>16</v>
      </c>
      <c r="F169" s="50"/>
      <c r="G169" s="47" t="s">
        <v>20</v>
      </c>
      <c r="H169" s="48"/>
      <c r="I169" s="49" t="s">
        <v>21</v>
      </c>
    </row>
    <row r="170" spans="1:9" x14ac:dyDescent="0.3">
      <c r="A170" s="43" t="s">
        <v>190</v>
      </c>
      <c r="B170" s="44" t="s">
        <v>198</v>
      </c>
      <c r="C170" s="45">
        <v>46023</v>
      </c>
      <c r="D170" s="46">
        <f>VLOOKUP($B170,'[1]Dental Calculator'!$A:$D,4,FALSE)</f>
        <v>1981.77</v>
      </c>
      <c r="E170" s="50" t="s">
        <v>16</v>
      </c>
      <c r="F170" s="50"/>
      <c r="G170" s="47" t="s">
        <v>20</v>
      </c>
      <c r="H170" s="48"/>
      <c r="I170" s="49" t="s">
        <v>21</v>
      </c>
    </row>
    <row r="171" spans="1:9" x14ac:dyDescent="0.3">
      <c r="A171" s="43" t="s">
        <v>190</v>
      </c>
      <c r="B171" s="44" t="s">
        <v>199</v>
      </c>
      <c r="C171" s="45">
        <v>46023</v>
      </c>
      <c r="D171" s="46">
        <f>VLOOKUP($B171,'[1]Dental Calculator'!$A:$D,4,FALSE)</f>
        <v>2439.1</v>
      </c>
      <c r="E171" s="50" t="s">
        <v>16</v>
      </c>
      <c r="F171" s="50"/>
      <c r="G171" s="47" t="s">
        <v>20</v>
      </c>
      <c r="H171" s="48"/>
      <c r="I171" s="49" t="s">
        <v>21</v>
      </c>
    </row>
    <row r="172" spans="1:9" x14ac:dyDescent="0.3">
      <c r="A172" s="43" t="s">
        <v>190</v>
      </c>
      <c r="B172" s="44" t="s">
        <v>200</v>
      </c>
      <c r="C172" s="45">
        <v>46023</v>
      </c>
      <c r="D172" s="46">
        <f>VLOOKUP($B172,'[1]Dental Calculator'!$A:$D,4,FALSE)</f>
        <v>975.64</v>
      </c>
      <c r="E172" s="50" t="s">
        <v>16</v>
      </c>
      <c r="F172" s="50"/>
      <c r="G172" s="47" t="s">
        <v>20</v>
      </c>
      <c r="H172" s="48"/>
      <c r="I172" s="49" t="s">
        <v>21</v>
      </c>
    </row>
    <row r="173" spans="1:9" x14ac:dyDescent="0.3">
      <c r="A173" s="43" t="s">
        <v>190</v>
      </c>
      <c r="B173" s="44" t="s">
        <v>201</v>
      </c>
      <c r="C173" s="45">
        <v>46023</v>
      </c>
      <c r="D173" s="46">
        <f>VLOOKUP($B173,'[1]Dental Calculator'!$A:$D,4,FALSE)</f>
        <v>2286.65</v>
      </c>
      <c r="E173" s="50" t="s">
        <v>16</v>
      </c>
      <c r="F173" s="50"/>
      <c r="G173" s="47" t="s">
        <v>20</v>
      </c>
      <c r="H173" s="48"/>
      <c r="I173" s="49" t="s">
        <v>21</v>
      </c>
    </row>
    <row r="174" spans="1:9" x14ac:dyDescent="0.3">
      <c r="A174" s="43" t="s">
        <v>190</v>
      </c>
      <c r="B174" s="44" t="s">
        <v>202</v>
      </c>
      <c r="C174" s="45">
        <v>46023</v>
      </c>
      <c r="D174" s="46">
        <f>VLOOKUP($B174,'[1]Dental Calculator'!$A:$D,4,FALSE)</f>
        <v>457.33</v>
      </c>
      <c r="E174" s="50" t="s">
        <v>16</v>
      </c>
      <c r="F174" s="50"/>
      <c r="G174" s="47" t="s">
        <v>20</v>
      </c>
      <c r="H174" s="48"/>
      <c r="I174" s="49" t="s">
        <v>21</v>
      </c>
    </row>
    <row r="175" spans="1:9" x14ac:dyDescent="0.3">
      <c r="A175" s="43" t="s">
        <v>190</v>
      </c>
      <c r="B175" s="44" t="s">
        <v>203</v>
      </c>
      <c r="C175" s="45">
        <v>46023</v>
      </c>
      <c r="D175" s="46">
        <f>VLOOKUP($B175,'[1]Dental Calculator'!$A:$D,4,FALSE)</f>
        <v>2286.65</v>
      </c>
      <c r="E175" s="50" t="s">
        <v>16</v>
      </c>
      <c r="F175" s="50"/>
      <c r="G175" s="47" t="s">
        <v>20</v>
      </c>
      <c r="H175" s="48"/>
      <c r="I175" s="49" t="s">
        <v>21</v>
      </c>
    </row>
    <row r="176" spans="1:9" x14ac:dyDescent="0.3">
      <c r="A176" s="43" t="s">
        <v>190</v>
      </c>
      <c r="B176" s="44" t="s">
        <v>204</v>
      </c>
      <c r="C176" s="45">
        <v>46023</v>
      </c>
      <c r="D176" s="46">
        <f>VLOOKUP($B176,'[1]Dental Calculator'!$A:$D,4,FALSE)</f>
        <v>2286.65</v>
      </c>
      <c r="E176" s="50" t="s">
        <v>16</v>
      </c>
      <c r="F176" s="50"/>
      <c r="G176" s="47" t="s">
        <v>20</v>
      </c>
      <c r="H176" s="48"/>
      <c r="I176" s="49" t="s">
        <v>21</v>
      </c>
    </row>
    <row r="177" spans="1:9" x14ac:dyDescent="0.3">
      <c r="A177" s="43" t="s">
        <v>190</v>
      </c>
      <c r="B177" s="44" t="s">
        <v>205</v>
      </c>
      <c r="C177" s="45">
        <v>46023</v>
      </c>
      <c r="D177" s="46">
        <f>VLOOKUP($B177,'[1]Dental Calculator'!$A:$D,4,FALSE)</f>
        <v>838.44</v>
      </c>
      <c r="E177" s="50" t="s">
        <v>16</v>
      </c>
      <c r="F177" s="50"/>
      <c r="G177" s="47" t="s">
        <v>20</v>
      </c>
      <c r="H177" s="48"/>
      <c r="I177" s="49" t="s">
        <v>21</v>
      </c>
    </row>
    <row r="178" spans="1:9" x14ac:dyDescent="0.3">
      <c r="A178" s="43" t="s">
        <v>190</v>
      </c>
      <c r="B178" s="44" t="s">
        <v>206</v>
      </c>
      <c r="C178" s="45">
        <v>46023</v>
      </c>
      <c r="D178" s="46">
        <f>VLOOKUP($B178,'[1]Dental Calculator'!$A:$D,4,FALSE)</f>
        <v>277.45</v>
      </c>
      <c r="E178" s="50" t="s">
        <v>16</v>
      </c>
      <c r="F178" s="50"/>
      <c r="G178" s="47" t="s">
        <v>20</v>
      </c>
      <c r="H178" s="48"/>
      <c r="I178" s="49" t="s">
        <v>21</v>
      </c>
    </row>
    <row r="179" spans="1:9" x14ac:dyDescent="0.3">
      <c r="A179" s="43" t="s">
        <v>190</v>
      </c>
      <c r="B179" s="44" t="s">
        <v>207</v>
      </c>
      <c r="C179" s="45">
        <v>46023</v>
      </c>
      <c r="D179" s="46">
        <f>VLOOKUP($B179,'[1]Dental Calculator'!$A:$D,4,FALSE)</f>
        <v>914.66</v>
      </c>
      <c r="E179" s="50" t="s">
        <v>16</v>
      </c>
      <c r="F179" s="50"/>
      <c r="G179" s="47" t="s">
        <v>20</v>
      </c>
      <c r="H179" s="48"/>
      <c r="I179" s="49" t="s">
        <v>21</v>
      </c>
    </row>
    <row r="180" spans="1:9" x14ac:dyDescent="0.3">
      <c r="A180" s="43" t="s">
        <v>190</v>
      </c>
      <c r="B180" s="44" t="s">
        <v>208</v>
      </c>
      <c r="C180" s="45">
        <v>46023</v>
      </c>
      <c r="D180" s="46">
        <f>VLOOKUP($B180,'[1]Dental Calculator'!$A:$D,4,FALSE)</f>
        <v>914.66</v>
      </c>
      <c r="E180" s="50" t="s">
        <v>16</v>
      </c>
      <c r="F180" s="50"/>
      <c r="G180" s="47" t="s">
        <v>20</v>
      </c>
      <c r="H180" s="48"/>
      <c r="I180" s="49" t="s">
        <v>21</v>
      </c>
    </row>
    <row r="181" spans="1:9" x14ac:dyDescent="0.3">
      <c r="A181" s="43" t="s">
        <v>190</v>
      </c>
      <c r="B181" s="44" t="s">
        <v>209</v>
      </c>
      <c r="C181" s="45">
        <v>46023</v>
      </c>
      <c r="D181" s="46">
        <f>VLOOKUP($B181,'[1]Dental Calculator'!$A:$D,4,FALSE)</f>
        <v>914.66</v>
      </c>
      <c r="E181" s="50" t="s">
        <v>16</v>
      </c>
      <c r="F181" s="50"/>
      <c r="G181" s="47" t="s">
        <v>20</v>
      </c>
      <c r="H181" s="48"/>
      <c r="I181" s="49" t="s">
        <v>21</v>
      </c>
    </row>
    <row r="182" spans="1:9" x14ac:dyDescent="0.3">
      <c r="A182" s="43" t="s">
        <v>190</v>
      </c>
      <c r="B182" s="44" t="s">
        <v>210</v>
      </c>
      <c r="C182" s="45">
        <v>46023</v>
      </c>
      <c r="D182" s="46">
        <f>VLOOKUP($B182,'[1]Dental Calculator'!$A:$D,4,FALSE)</f>
        <v>1981.77</v>
      </c>
      <c r="E182" s="50" t="s">
        <v>16</v>
      </c>
      <c r="F182" s="50"/>
      <c r="G182" s="47" t="s">
        <v>20</v>
      </c>
      <c r="H182" s="48"/>
      <c r="I182" s="49" t="s">
        <v>21</v>
      </c>
    </row>
    <row r="183" spans="1:9" x14ac:dyDescent="0.3">
      <c r="A183" s="43" t="s">
        <v>190</v>
      </c>
      <c r="B183" s="44" t="s">
        <v>211</v>
      </c>
      <c r="C183" s="45">
        <v>46023</v>
      </c>
      <c r="D183" s="46">
        <f>VLOOKUP($B183,'[1]Dental Calculator'!$A:$D,4,FALSE)</f>
        <v>1158.57</v>
      </c>
      <c r="E183" s="50" t="s">
        <v>16</v>
      </c>
      <c r="F183" s="50"/>
      <c r="G183" s="47" t="s">
        <v>20</v>
      </c>
      <c r="H183" s="48"/>
      <c r="I183" s="49" t="s">
        <v>21</v>
      </c>
    </row>
    <row r="184" spans="1:9" x14ac:dyDescent="0.3">
      <c r="A184" s="43" t="s">
        <v>190</v>
      </c>
      <c r="B184" s="44" t="s">
        <v>212</v>
      </c>
      <c r="C184" s="45">
        <v>46023</v>
      </c>
      <c r="D184" s="46">
        <f>VLOOKUP($B184,'[1]Dental Calculator'!$A:$D,4,FALSE)</f>
        <v>365.86</v>
      </c>
      <c r="E184" s="50" t="s">
        <v>16</v>
      </c>
      <c r="F184" s="50"/>
      <c r="G184" s="47" t="s">
        <v>20</v>
      </c>
      <c r="H184" s="48"/>
      <c r="I184" s="49" t="s">
        <v>21</v>
      </c>
    </row>
    <row r="185" spans="1:9" x14ac:dyDescent="0.3">
      <c r="A185" s="43" t="s">
        <v>190</v>
      </c>
      <c r="B185" s="44" t="s">
        <v>213</v>
      </c>
      <c r="C185" s="45">
        <v>46023</v>
      </c>
      <c r="D185" s="46">
        <f>VLOOKUP($B185,'[1]Dental Calculator'!$A:$D,4,FALSE)</f>
        <v>164.64</v>
      </c>
      <c r="E185" s="50" t="s">
        <v>16</v>
      </c>
      <c r="F185" s="50"/>
      <c r="G185" s="47" t="s">
        <v>20</v>
      </c>
      <c r="H185" s="48"/>
      <c r="I185" s="49" t="s">
        <v>21</v>
      </c>
    </row>
    <row r="186" spans="1:9" x14ac:dyDescent="0.3">
      <c r="A186" s="43" t="s">
        <v>190</v>
      </c>
      <c r="B186" s="44" t="s">
        <v>214</v>
      </c>
      <c r="C186" s="45">
        <v>46023</v>
      </c>
      <c r="D186" s="46">
        <f>VLOOKUP($B186,'[1]Dental Calculator'!$A:$D,4,FALSE)</f>
        <v>378.06</v>
      </c>
      <c r="E186" s="50" t="s">
        <v>16</v>
      </c>
      <c r="F186" s="50"/>
      <c r="G186" s="47" t="s">
        <v>20</v>
      </c>
      <c r="H186" s="48"/>
      <c r="I186" s="49" t="s">
        <v>21</v>
      </c>
    </row>
    <row r="187" spans="1:9" x14ac:dyDescent="0.3">
      <c r="A187" s="43" t="s">
        <v>190</v>
      </c>
      <c r="B187" s="44" t="s">
        <v>215</v>
      </c>
      <c r="C187" s="45">
        <v>46023</v>
      </c>
      <c r="D187" s="46">
        <f>VLOOKUP($B187,'[1]Dental Calculator'!$A:$D,4,FALSE)</f>
        <v>378.06</v>
      </c>
      <c r="E187" s="50" t="s">
        <v>16</v>
      </c>
      <c r="F187" s="50"/>
      <c r="G187" s="47" t="s">
        <v>20</v>
      </c>
      <c r="H187" s="48"/>
      <c r="I187" s="49" t="s">
        <v>21</v>
      </c>
    </row>
    <row r="188" spans="1:9" x14ac:dyDescent="0.3">
      <c r="A188" s="43" t="s">
        <v>190</v>
      </c>
      <c r="B188" s="44" t="s">
        <v>216</v>
      </c>
      <c r="C188" s="45">
        <v>46023</v>
      </c>
      <c r="D188" s="46">
        <f>VLOOKUP($B188,'[1]Dental Calculator'!$A:$D,4,FALSE)</f>
        <v>853.68</v>
      </c>
      <c r="E188" s="50" t="s">
        <v>16</v>
      </c>
      <c r="F188" s="50"/>
      <c r="G188" s="47" t="s">
        <v>20</v>
      </c>
      <c r="H188" s="48"/>
      <c r="I188" s="49" t="s">
        <v>21</v>
      </c>
    </row>
    <row r="189" spans="1:9" x14ac:dyDescent="0.3">
      <c r="A189" s="43" t="s">
        <v>190</v>
      </c>
      <c r="B189" s="44" t="s">
        <v>217</v>
      </c>
      <c r="C189" s="45">
        <v>46023</v>
      </c>
      <c r="D189" s="46">
        <f>VLOOKUP($B189,'[1]Dental Calculator'!$A:$D,4,FALSE)</f>
        <v>91.47</v>
      </c>
      <c r="E189" s="50" t="s">
        <v>16</v>
      </c>
      <c r="F189" s="50"/>
      <c r="G189" s="47" t="s">
        <v>20</v>
      </c>
      <c r="H189" s="48"/>
      <c r="I189" s="49" t="s">
        <v>21</v>
      </c>
    </row>
    <row r="190" spans="1:9" ht="14.4" thickBot="1" x14ac:dyDescent="0.35">
      <c r="A190" s="51" t="s">
        <v>190</v>
      </c>
      <c r="B190" s="52" t="s">
        <v>218</v>
      </c>
      <c r="C190" s="53">
        <v>46023</v>
      </c>
      <c r="D190" s="85" t="s">
        <v>189</v>
      </c>
      <c r="E190" s="55"/>
      <c r="F190" s="55"/>
      <c r="G190" s="56" t="s">
        <v>20</v>
      </c>
      <c r="H190" s="57"/>
      <c r="I190" s="58" t="s">
        <v>21</v>
      </c>
    </row>
    <row r="191" spans="1:9" ht="14.4" thickBot="1" x14ac:dyDescent="0.35">
      <c r="A191" s="86" t="s">
        <v>219</v>
      </c>
      <c r="B191" s="87" t="s">
        <v>220</v>
      </c>
      <c r="C191" s="88">
        <v>46023</v>
      </c>
      <c r="D191" s="89">
        <f>VLOOKUP($B191,'[1]Dental Calculator'!$A:$D,4,FALSE)</f>
        <v>106.71</v>
      </c>
      <c r="E191" s="90">
        <f>VLOOKUP($B191,'[1]Dental Calculator'!$A:$D,3,FALSE)</f>
        <v>117.5</v>
      </c>
      <c r="F191" s="90"/>
      <c r="G191" s="91" t="s">
        <v>20</v>
      </c>
      <c r="H191" s="92" t="s">
        <v>23</v>
      </c>
      <c r="I191" s="93" t="s">
        <v>21</v>
      </c>
    </row>
    <row r="192" spans="1:9" x14ac:dyDescent="0.3">
      <c r="A192" s="94" t="s">
        <v>221</v>
      </c>
      <c r="B192" s="36" t="s">
        <v>222</v>
      </c>
      <c r="C192" s="37">
        <v>46023</v>
      </c>
      <c r="D192" s="38">
        <f>VLOOKUP($B192,'[1]Dental Calculator'!$A:$D,4,FALSE)</f>
        <v>426.84</v>
      </c>
      <c r="E192" s="39" t="s">
        <v>16</v>
      </c>
      <c r="F192" s="39"/>
      <c r="G192" s="40" t="s">
        <v>20</v>
      </c>
      <c r="H192" s="41" t="s">
        <v>23</v>
      </c>
      <c r="I192" s="42" t="s">
        <v>21</v>
      </c>
    </row>
    <row r="193" spans="1:9" x14ac:dyDescent="0.3">
      <c r="A193" s="95" t="s">
        <v>221</v>
      </c>
      <c r="B193" s="44" t="s">
        <v>223</v>
      </c>
      <c r="C193" s="45">
        <v>46023</v>
      </c>
      <c r="D193" s="46">
        <f>VLOOKUP($B193,'[1]Dental Calculator'!$A:$D,4,FALSE)</f>
        <v>548.79999999999995</v>
      </c>
      <c r="E193" s="50" t="s">
        <v>16</v>
      </c>
      <c r="F193" s="50"/>
      <c r="G193" s="47" t="s">
        <v>20</v>
      </c>
      <c r="H193" s="48" t="s">
        <v>23</v>
      </c>
      <c r="I193" s="49" t="s">
        <v>21</v>
      </c>
    </row>
    <row r="194" spans="1:9" x14ac:dyDescent="0.3">
      <c r="A194" s="95" t="s">
        <v>221</v>
      </c>
      <c r="B194" s="44" t="s">
        <v>224</v>
      </c>
      <c r="C194" s="45">
        <v>46023</v>
      </c>
      <c r="D194" s="46">
        <f>VLOOKUP($B194,'[1]Dental Calculator'!$A:$D,4,FALSE)</f>
        <v>426.84</v>
      </c>
      <c r="E194" s="50" t="s">
        <v>16</v>
      </c>
      <c r="F194" s="50"/>
      <c r="G194" s="47" t="s">
        <v>20</v>
      </c>
      <c r="H194" s="48" t="s">
        <v>23</v>
      </c>
      <c r="I194" s="49" t="s">
        <v>21</v>
      </c>
    </row>
    <row r="195" spans="1:9" x14ac:dyDescent="0.3">
      <c r="A195" s="95" t="s">
        <v>221</v>
      </c>
      <c r="B195" s="44" t="s">
        <v>225</v>
      </c>
      <c r="C195" s="45">
        <v>46023</v>
      </c>
      <c r="D195" s="46">
        <f>VLOOKUP($B195,'[1]Dental Calculator'!$A:$D,4,FALSE)</f>
        <v>289.64</v>
      </c>
      <c r="E195" s="50" t="s">
        <v>16</v>
      </c>
      <c r="F195" s="50"/>
      <c r="G195" s="47" t="s">
        <v>20</v>
      </c>
      <c r="H195" s="48" t="s">
        <v>23</v>
      </c>
      <c r="I195" s="49" t="s">
        <v>21</v>
      </c>
    </row>
    <row r="196" spans="1:9" x14ac:dyDescent="0.3">
      <c r="A196" s="95" t="s">
        <v>221</v>
      </c>
      <c r="B196" s="44" t="s">
        <v>226</v>
      </c>
      <c r="C196" s="45">
        <v>46023</v>
      </c>
      <c r="D196" s="46">
        <f>VLOOKUP($B196,'[1]Dental Calculator'!$A:$D,4,FALSE)</f>
        <v>457.33</v>
      </c>
      <c r="E196" s="50" t="s">
        <v>16</v>
      </c>
      <c r="F196" s="50"/>
      <c r="G196" s="47" t="s">
        <v>20</v>
      </c>
      <c r="H196" s="48" t="s">
        <v>23</v>
      </c>
      <c r="I196" s="49" t="s">
        <v>21</v>
      </c>
    </row>
    <row r="197" spans="1:9" x14ac:dyDescent="0.3">
      <c r="A197" s="95" t="s">
        <v>221</v>
      </c>
      <c r="B197" s="44" t="s">
        <v>227</v>
      </c>
      <c r="C197" s="45">
        <v>46023</v>
      </c>
      <c r="D197" s="46">
        <f>VLOOKUP($B197,'[1]Dental Calculator'!$A:$D,4,FALSE)</f>
        <v>487.82</v>
      </c>
      <c r="E197" s="50" t="s">
        <v>16</v>
      </c>
      <c r="F197" s="50"/>
      <c r="G197" s="47" t="s">
        <v>20</v>
      </c>
      <c r="H197" s="48" t="s">
        <v>23</v>
      </c>
      <c r="I197" s="49" t="s">
        <v>21</v>
      </c>
    </row>
    <row r="198" spans="1:9" x14ac:dyDescent="0.3">
      <c r="A198" s="95" t="s">
        <v>221</v>
      </c>
      <c r="B198" s="44" t="s">
        <v>228</v>
      </c>
      <c r="C198" s="45">
        <v>46023</v>
      </c>
      <c r="D198" s="46">
        <f>VLOOKUP($B198,'[1]Dental Calculator'!$A:$D,4,FALSE)</f>
        <v>426.84</v>
      </c>
      <c r="E198" s="50" t="s">
        <v>16</v>
      </c>
      <c r="F198" s="50"/>
      <c r="G198" s="47" t="s">
        <v>20</v>
      </c>
      <c r="H198" s="48" t="s">
        <v>23</v>
      </c>
      <c r="I198" s="49" t="s">
        <v>21</v>
      </c>
    </row>
    <row r="199" spans="1:9" x14ac:dyDescent="0.3">
      <c r="A199" s="95" t="s">
        <v>221</v>
      </c>
      <c r="B199" s="44" t="s">
        <v>229</v>
      </c>
      <c r="C199" s="45">
        <v>46023</v>
      </c>
      <c r="D199" s="46">
        <f>VLOOKUP($B199,'[1]Dental Calculator'!$A:$D,4,FALSE)</f>
        <v>60.98</v>
      </c>
      <c r="E199" s="50" t="s">
        <v>16</v>
      </c>
      <c r="F199" s="50"/>
      <c r="G199" s="47" t="s">
        <v>20</v>
      </c>
      <c r="H199" s="48" t="s">
        <v>23</v>
      </c>
      <c r="I199" s="49" t="s">
        <v>21</v>
      </c>
    </row>
    <row r="200" spans="1:9" ht="14.4" thickBot="1" x14ac:dyDescent="0.35">
      <c r="A200" s="96" t="s">
        <v>221</v>
      </c>
      <c r="B200" s="52" t="s">
        <v>230</v>
      </c>
      <c r="C200" s="53">
        <v>46023</v>
      </c>
      <c r="D200" s="54">
        <f>VLOOKUP($B200,'[1]Dental Calculator'!$A:$D,4,FALSE)</f>
        <v>158.54</v>
      </c>
      <c r="E200" s="55" t="s">
        <v>16</v>
      </c>
      <c r="F200" s="55"/>
      <c r="G200" s="56" t="s">
        <v>20</v>
      </c>
      <c r="H200" s="57" t="s">
        <v>23</v>
      </c>
      <c r="I200" s="58" t="s">
        <v>21</v>
      </c>
    </row>
    <row r="201" spans="1:9" x14ac:dyDescent="0.3">
      <c r="A201" s="65" t="s">
        <v>231</v>
      </c>
      <c r="B201" s="13" t="s">
        <v>232</v>
      </c>
      <c r="C201" s="14">
        <v>46023</v>
      </c>
      <c r="D201" s="15">
        <f>VLOOKUP($B201,'[1]Dental Calculator'!$A:$D,4,FALSE)</f>
        <v>60.98</v>
      </c>
      <c r="E201" s="15">
        <f>VLOOKUP($B201,'[1]Dental Calculator'!$A:$D,3,FALSE)</f>
        <v>67.14</v>
      </c>
      <c r="F201" s="60"/>
      <c r="G201" s="17" t="s">
        <v>13</v>
      </c>
      <c r="H201" s="18" t="s">
        <v>23</v>
      </c>
      <c r="I201" s="19" t="s">
        <v>21</v>
      </c>
    </row>
    <row r="202" spans="1:9" x14ac:dyDescent="0.3">
      <c r="A202" s="66" t="s">
        <v>231</v>
      </c>
      <c r="B202" s="21" t="s">
        <v>233</v>
      </c>
      <c r="C202" s="22">
        <v>46023</v>
      </c>
      <c r="D202" s="16">
        <f>VLOOKUP($B202,'[1]Dental Calculator'!$A:$D,4,FALSE)</f>
        <v>67.08</v>
      </c>
      <c r="E202" s="16">
        <f>VLOOKUP($B202,'[1]Dental Calculator'!$A:$D,3,FALSE)</f>
        <v>73.849999999999994</v>
      </c>
      <c r="F202" s="16" t="s">
        <v>12</v>
      </c>
      <c r="G202" s="23" t="s">
        <v>13</v>
      </c>
      <c r="H202" s="24" t="s">
        <v>23</v>
      </c>
      <c r="I202" s="25" t="s">
        <v>21</v>
      </c>
    </row>
    <row r="203" spans="1:9" x14ac:dyDescent="0.3">
      <c r="A203" s="66" t="s">
        <v>231</v>
      </c>
      <c r="B203" s="21" t="s">
        <v>234</v>
      </c>
      <c r="C203" s="22">
        <v>46023</v>
      </c>
      <c r="D203" s="16">
        <f>VLOOKUP($B203,'[1]Dental Calculator'!$A:$D,4,FALSE)</f>
        <v>121.95</v>
      </c>
      <c r="E203" s="16">
        <f>VLOOKUP($B203,'[1]Dental Calculator'!$A:$D,3,FALSE)</f>
        <v>134.28</v>
      </c>
      <c r="F203" s="16" t="s">
        <v>12</v>
      </c>
      <c r="G203" s="23" t="s">
        <v>13</v>
      </c>
      <c r="H203" s="24" t="s">
        <v>23</v>
      </c>
      <c r="I203" s="25" t="s">
        <v>21</v>
      </c>
    </row>
    <row r="204" spans="1:9" x14ac:dyDescent="0.3">
      <c r="A204" s="66" t="s">
        <v>231</v>
      </c>
      <c r="B204" s="21" t="s">
        <v>235</v>
      </c>
      <c r="C204" s="22">
        <v>46023</v>
      </c>
      <c r="D204" s="16">
        <f>VLOOKUP($B204,'[1]Dental Calculator'!$A:$D,4,FALSE)</f>
        <v>140.25</v>
      </c>
      <c r="E204" s="16">
        <f>VLOOKUP($B204,'[1]Dental Calculator'!$A:$D,3,FALSE)</f>
        <v>154.41999999999999</v>
      </c>
      <c r="F204" s="61"/>
      <c r="G204" s="23" t="s">
        <v>13</v>
      </c>
      <c r="H204" s="24" t="s">
        <v>23</v>
      </c>
      <c r="I204" s="25" t="s">
        <v>21</v>
      </c>
    </row>
    <row r="205" spans="1:9" x14ac:dyDescent="0.3">
      <c r="A205" s="66" t="s">
        <v>231</v>
      </c>
      <c r="B205" s="21" t="s">
        <v>236</v>
      </c>
      <c r="C205" s="22">
        <v>46023</v>
      </c>
      <c r="D205" s="16">
        <f>VLOOKUP($B205,'[1]Dental Calculator'!$A:$D,4,FALSE)</f>
        <v>182.93</v>
      </c>
      <c r="E205" s="16">
        <f>VLOOKUP($B205,'[1]Dental Calculator'!$A:$D,3,FALSE)</f>
        <v>201.42</v>
      </c>
      <c r="F205" s="61"/>
      <c r="G205" s="23" t="s">
        <v>13</v>
      </c>
      <c r="H205" s="24" t="s">
        <v>23</v>
      </c>
      <c r="I205" s="25" t="s">
        <v>21</v>
      </c>
    </row>
    <row r="206" spans="1:9" x14ac:dyDescent="0.3">
      <c r="A206" s="66" t="s">
        <v>231</v>
      </c>
      <c r="B206" s="21" t="s">
        <v>237</v>
      </c>
      <c r="C206" s="22">
        <v>46023</v>
      </c>
      <c r="D206" s="16">
        <f>VLOOKUP($B206,'[1]Dental Calculator'!$A:$D,4,FALSE)</f>
        <v>219.52</v>
      </c>
      <c r="E206" s="16">
        <f>VLOOKUP($B206,'[1]Dental Calculator'!$A:$D,3,FALSE)</f>
        <v>241.7</v>
      </c>
      <c r="F206" s="61"/>
      <c r="G206" s="23" t="s">
        <v>13</v>
      </c>
      <c r="H206" s="24" t="s">
        <v>23</v>
      </c>
      <c r="I206" s="25" t="s">
        <v>21</v>
      </c>
    </row>
    <row r="207" spans="1:9" x14ac:dyDescent="0.3">
      <c r="A207" s="66" t="s">
        <v>231</v>
      </c>
      <c r="B207" s="21" t="s">
        <v>238</v>
      </c>
      <c r="C207" s="22">
        <v>46023</v>
      </c>
      <c r="D207" s="16">
        <f>VLOOKUP($B207,'[1]Dental Calculator'!$A:$D,4,FALSE)</f>
        <v>304.89</v>
      </c>
      <c r="E207" s="16">
        <f>VLOOKUP($B207,'[1]Dental Calculator'!$A:$D,3,FALSE)</f>
        <v>335.7</v>
      </c>
      <c r="F207" s="61"/>
      <c r="G207" s="23" t="s">
        <v>20</v>
      </c>
      <c r="H207" s="24" t="s">
        <v>23</v>
      </c>
      <c r="I207" s="25" t="s">
        <v>21</v>
      </c>
    </row>
    <row r="208" spans="1:9" x14ac:dyDescent="0.3">
      <c r="A208" s="66" t="s">
        <v>231</v>
      </c>
      <c r="B208" s="21" t="s">
        <v>239</v>
      </c>
      <c r="C208" s="22">
        <v>46023</v>
      </c>
      <c r="D208" s="16">
        <f>VLOOKUP($B208,'[1]Dental Calculator'!$A:$D,4,FALSE)</f>
        <v>121.95</v>
      </c>
      <c r="E208" s="16">
        <f>VLOOKUP($B208,'[1]Dental Calculator'!$A:$D,3,FALSE)</f>
        <v>134.28</v>
      </c>
      <c r="F208" s="61"/>
      <c r="G208" s="23" t="s">
        <v>13</v>
      </c>
      <c r="H208" s="24" t="s">
        <v>23</v>
      </c>
      <c r="I208" s="25" t="s">
        <v>21</v>
      </c>
    </row>
    <row r="209" spans="1:9" x14ac:dyDescent="0.3">
      <c r="A209" s="66" t="s">
        <v>231</v>
      </c>
      <c r="B209" s="21" t="s">
        <v>240</v>
      </c>
      <c r="C209" s="22">
        <v>46023</v>
      </c>
      <c r="D209" s="16">
        <f>VLOOKUP($B209,'[1]Dental Calculator'!$A:$D,4,FALSE)</f>
        <v>320.13</v>
      </c>
      <c r="E209" s="16">
        <f>VLOOKUP($B209,'[1]Dental Calculator'!$A:$D,3,FALSE)</f>
        <v>352.49</v>
      </c>
      <c r="F209" s="61"/>
      <c r="G209" s="23" t="s">
        <v>13</v>
      </c>
      <c r="H209" s="24" t="s">
        <v>23</v>
      </c>
      <c r="I209" s="25" t="s">
        <v>21</v>
      </c>
    </row>
    <row r="210" spans="1:9" x14ac:dyDescent="0.3">
      <c r="A210" s="66" t="s">
        <v>231</v>
      </c>
      <c r="B210" s="21" t="s">
        <v>241</v>
      </c>
      <c r="C210" s="22">
        <v>46023</v>
      </c>
      <c r="D210" s="16">
        <f>VLOOKUP($B210,'[1]Dental Calculator'!$A:$D,4,FALSE)</f>
        <v>219.52</v>
      </c>
      <c r="E210" s="61" t="s">
        <v>16</v>
      </c>
      <c r="F210" s="61"/>
      <c r="G210" s="23" t="s">
        <v>13</v>
      </c>
      <c r="H210" s="24" t="s">
        <v>23</v>
      </c>
      <c r="I210" s="25" t="s">
        <v>21</v>
      </c>
    </row>
    <row r="211" spans="1:9" x14ac:dyDescent="0.3">
      <c r="A211" s="66" t="s">
        <v>231</v>
      </c>
      <c r="B211" s="21" t="s">
        <v>242</v>
      </c>
      <c r="C211" s="22">
        <v>46023</v>
      </c>
      <c r="D211" s="16">
        <f>VLOOKUP($B211,'[1]Dental Calculator'!$A:$D,4,FALSE)</f>
        <v>182.93</v>
      </c>
      <c r="E211" s="61" t="s">
        <v>16</v>
      </c>
      <c r="F211" s="61"/>
      <c r="G211" s="23" t="s">
        <v>20</v>
      </c>
      <c r="H211" s="24" t="s">
        <v>23</v>
      </c>
      <c r="I211" s="25" t="s">
        <v>21</v>
      </c>
    </row>
    <row r="212" spans="1:9" x14ac:dyDescent="0.3">
      <c r="A212" s="66" t="s">
        <v>231</v>
      </c>
      <c r="B212" s="21" t="s">
        <v>243</v>
      </c>
      <c r="C212" s="22">
        <v>46023</v>
      </c>
      <c r="D212" s="16">
        <f>VLOOKUP($B212,'[1]Dental Calculator'!$A:$D,4,FALSE)</f>
        <v>222.57</v>
      </c>
      <c r="E212" s="61" t="s">
        <v>16</v>
      </c>
      <c r="F212" s="61"/>
      <c r="G212" s="23" t="s">
        <v>13</v>
      </c>
      <c r="H212" s="24" t="s">
        <v>23</v>
      </c>
      <c r="I212" s="25" t="s">
        <v>21</v>
      </c>
    </row>
    <row r="213" spans="1:9" x14ac:dyDescent="0.3">
      <c r="A213" s="66" t="s">
        <v>231</v>
      </c>
      <c r="B213" s="21" t="s">
        <v>244</v>
      </c>
      <c r="C213" s="22">
        <v>46023</v>
      </c>
      <c r="D213" s="16">
        <f>VLOOKUP($B213,'[1]Dental Calculator'!$A:$D,4,FALSE)</f>
        <v>231.71</v>
      </c>
      <c r="E213" s="61" t="s">
        <v>16</v>
      </c>
      <c r="F213" s="61"/>
      <c r="G213" s="23" t="s">
        <v>20</v>
      </c>
      <c r="H213" s="24" t="s">
        <v>23</v>
      </c>
      <c r="I213" s="25" t="s">
        <v>21</v>
      </c>
    </row>
    <row r="214" spans="1:9" x14ac:dyDescent="0.3">
      <c r="A214" s="66" t="s">
        <v>231</v>
      </c>
      <c r="B214" s="21" t="s">
        <v>245</v>
      </c>
      <c r="C214" s="22">
        <v>46023</v>
      </c>
      <c r="D214" s="16">
        <f>VLOOKUP($B214,'[1]Dental Calculator'!$A:$D,4,FALSE)</f>
        <v>198.18</v>
      </c>
      <c r="E214" s="61" t="s">
        <v>16</v>
      </c>
      <c r="F214" s="61"/>
      <c r="G214" s="23" t="s">
        <v>13</v>
      </c>
      <c r="H214" s="24" t="s">
        <v>23</v>
      </c>
      <c r="I214" s="25" t="s">
        <v>21</v>
      </c>
    </row>
    <row r="215" spans="1:9" x14ac:dyDescent="0.3">
      <c r="A215" s="66" t="s">
        <v>231</v>
      </c>
      <c r="B215" s="21" t="s">
        <v>246</v>
      </c>
      <c r="C215" s="22">
        <v>46023</v>
      </c>
      <c r="D215" s="16">
        <f>VLOOKUP($B215,'[1]Dental Calculator'!$A:$D,4,FALSE)</f>
        <v>158.54</v>
      </c>
      <c r="E215" s="61" t="s">
        <v>16</v>
      </c>
      <c r="F215" s="61"/>
      <c r="G215" s="23" t="s">
        <v>13</v>
      </c>
      <c r="H215" s="24"/>
      <c r="I215" s="25" t="s">
        <v>21</v>
      </c>
    </row>
    <row r="216" spans="1:9" x14ac:dyDescent="0.3">
      <c r="A216" s="66" t="s">
        <v>231</v>
      </c>
      <c r="B216" s="21" t="s">
        <v>247</v>
      </c>
      <c r="C216" s="22">
        <v>46023</v>
      </c>
      <c r="D216" s="16">
        <f>VLOOKUP($B216,'[1]Dental Calculator'!$A:$D,4,FALSE)</f>
        <v>121.95</v>
      </c>
      <c r="E216" s="61" t="s">
        <v>16</v>
      </c>
      <c r="F216" s="61"/>
      <c r="G216" s="23" t="s">
        <v>13</v>
      </c>
      <c r="H216" s="24" t="s">
        <v>248</v>
      </c>
      <c r="I216" s="25" t="s">
        <v>21</v>
      </c>
    </row>
    <row r="217" spans="1:9" x14ac:dyDescent="0.3">
      <c r="A217" s="66" t="s">
        <v>231</v>
      </c>
      <c r="B217" s="21" t="s">
        <v>249</v>
      </c>
      <c r="C217" s="22">
        <v>46023</v>
      </c>
      <c r="D217" s="16">
        <f>VLOOKUP($B217,'[1]Dental Calculator'!$A:$D,4,FALSE)</f>
        <v>128.05000000000001</v>
      </c>
      <c r="E217" s="16">
        <f>VLOOKUP($B217,'[1]Dental Calculator'!$A:$D,3,FALSE)</f>
        <v>140.99</v>
      </c>
      <c r="F217" s="61"/>
      <c r="G217" s="23" t="s">
        <v>13</v>
      </c>
      <c r="H217" s="24" t="s">
        <v>248</v>
      </c>
      <c r="I217" s="25" t="s">
        <v>21</v>
      </c>
    </row>
    <row r="218" spans="1:9" ht="14.4" thickBot="1" x14ac:dyDescent="0.35">
      <c r="A218" s="97" t="s">
        <v>231</v>
      </c>
      <c r="B218" s="28" t="s">
        <v>250</v>
      </c>
      <c r="C218" s="29">
        <v>46023</v>
      </c>
      <c r="D218" s="30">
        <f>VLOOKUP($B218,'[1]Dental Calculator'!$A:$D,4,FALSE)</f>
        <v>234.76</v>
      </c>
      <c r="E218" s="62" t="s">
        <v>16</v>
      </c>
      <c r="F218" s="62"/>
      <c r="G218" s="32" t="s">
        <v>13</v>
      </c>
      <c r="H218" s="33" t="s">
        <v>248</v>
      </c>
      <c r="I218" s="34" t="s">
        <v>21</v>
      </c>
    </row>
    <row r="219" spans="1:9" x14ac:dyDescent="0.3">
      <c r="A219" s="35" t="s">
        <v>251</v>
      </c>
      <c r="B219" s="36" t="s">
        <v>252</v>
      </c>
      <c r="C219" s="37">
        <v>46023</v>
      </c>
      <c r="D219" s="38">
        <f>VLOOKUP($B219,'[1]Dental Calculator'!$A:$D,4,FALSE)</f>
        <v>152.44</v>
      </c>
      <c r="E219" s="39" t="s">
        <v>16</v>
      </c>
      <c r="F219" s="39"/>
      <c r="G219" s="40" t="s">
        <v>13</v>
      </c>
      <c r="H219" s="41"/>
      <c r="I219" s="42" t="s">
        <v>21</v>
      </c>
    </row>
    <row r="220" spans="1:9" x14ac:dyDescent="0.3">
      <c r="A220" s="43" t="s">
        <v>251</v>
      </c>
      <c r="B220" s="44" t="s">
        <v>253</v>
      </c>
      <c r="C220" s="45">
        <v>46023</v>
      </c>
      <c r="D220" s="46">
        <f>VLOOKUP($B220,'[1]Dental Calculator'!$A:$D,4,FALSE)</f>
        <v>253.06</v>
      </c>
      <c r="E220" s="50" t="s">
        <v>16</v>
      </c>
      <c r="F220" s="50"/>
      <c r="G220" s="47" t="s">
        <v>20</v>
      </c>
      <c r="H220" s="48"/>
      <c r="I220" s="49" t="s">
        <v>21</v>
      </c>
    </row>
    <row r="221" spans="1:9" x14ac:dyDescent="0.3">
      <c r="A221" s="43" t="s">
        <v>251</v>
      </c>
      <c r="B221" s="44" t="s">
        <v>254</v>
      </c>
      <c r="C221" s="45">
        <v>46023</v>
      </c>
      <c r="D221" s="46">
        <f>VLOOKUP($B221,'[1]Dental Calculator'!$A:$D,4,FALSE)</f>
        <v>332.33</v>
      </c>
      <c r="E221" s="50" t="s">
        <v>16</v>
      </c>
      <c r="F221" s="50"/>
      <c r="G221" s="47" t="s">
        <v>20</v>
      </c>
      <c r="H221" s="48"/>
      <c r="I221" s="49" t="s">
        <v>21</v>
      </c>
    </row>
    <row r="222" spans="1:9" x14ac:dyDescent="0.3">
      <c r="A222" s="43" t="s">
        <v>251</v>
      </c>
      <c r="B222" s="44" t="s">
        <v>255</v>
      </c>
      <c r="C222" s="45">
        <v>46023</v>
      </c>
      <c r="D222" s="46">
        <f>VLOOKUP($B222,'[1]Dental Calculator'!$A:$D,4,FALSE)</f>
        <v>304.89</v>
      </c>
      <c r="E222" s="46">
        <f>VLOOKUP($B222,'[1]Dental Calculator'!$A:$D,3,FALSE)</f>
        <v>335.7</v>
      </c>
      <c r="F222" s="50"/>
      <c r="G222" s="47" t="s">
        <v>13</v>
      </c>
      <c r="H222" s="48"/>
      <c r="I222" s="49" t="s">
        <v>21</v>
      </c>
    </row>
    <row r="223" spans="1:9" x14ac:dyDescent="0.3">
      <c r="A223" s="43" t="s">
        <v>251</v>
      </c>
      <c r="B223" s="44" t="s">
        <v>256</v>
      </c>
      <c r="C223" s="45">
        <v>46023</v>
      </c>
      <c r="D223" s="46">
        <f>VLOOKUP($B223,'[1]Dental Calculator'!$A:$D,4,FALSE)</f>
        <v>429.89</v>
      </c>
      <c r="E223" s="46">
        <f>VLOOKUP($B223,'[1]Dental Calculator'!$A:$D,3,FALSE)</f>
        <v>473.34</v>
      </c>
      <c r="F223" s="50"/>
      <c r="G223" s="47" t="s">
        <v>13</v>
      </c>
      <c r="H223" s="48"/>
      <c r="I223" s="49" t="s">
        <v>21</v>
      </c>
    </row>
    <row r="224" spans="1:9" x14ac:dyDescent="0.3">
      <c r="A224" s="43" t="s">
        <v>251</v>
      </c>
      <c r="B224" s="44" t="s">
        <v>257</v>
      </c>
      <c r="C224" s="45">
        <v>46023</v>
      </c>
      <c r="D224" s="46">
        <f>VLOOKUP($B224,'[1]Dental Calculator'!$A:$D,4,FALSE)</f>
        <v>432.94</v>
      </c>
      <c r="E224" s="46">
        <f>VLOOKUP($B224,'[1]Dental Calculator'!$A:$D,3,FALSE)</f>
        <v>476.69</v>
      </c>
      <c r="F224" s="50"/>
      <c r="G224" s="47" t="s">
        <v>13</v>
      </c>
      <c r="H224" s="48"/>
      <c r="I224" s="49" t="s">
        <v>21</v>
      </c>
    </row>
    <row r="225" spans="1:9" x14ac:dyDescent="0.3">
      <c r="A225" s="43" t="s">
        <v>251</v>
      </c>
      <c r="B225" s="44" t="s">
        <v>258</v>
      </c>
      <c r="C225" s="45">
        <v>46023</v>
      </c>
      <c r="D225" s="46">
        <f>VLOOKUP($B225,'[1]Dental Calculator'!$A:$D,4,FALSE)</f>
        <v>240.86</v>
      </c>
      <c r="E225" s="50" t="s">
        <v>16</v>
      </c>
      <c r="F225" s="50"/>
      <c r="G225" s="47" t="s">
        <v>13</v>
      </c>
      <c r="H225" s="48"/>
      <c r="I225" s="49" t="s">
        <v>21</v>
      </c>
    </row>
    <row r="226" spans="1:9" x14ac:dyDescent="0.3">
      <c r="A226" s="43" t="s">
        <v>251</v>
      </c>
      <c r="B226" s="44" t="s">
        <v>259</v>
      </c>
      <c r="C226" s="45">
        <v>46023</v>
      </c>
      <c r="D226" s="46">
        <f>VLOOKUP($B226,'[1]Dental Calculator'!$A:$D,4,FALSE)</f>
        <v>487.82</v>
      </c>
      <c r="E226" s="50" t="s">
        <v>16</v>
      </c>
      <c r="F226" s="50"/>
      <c r="G226" s="47" t="s">
        <v>13</v>
      </c>
      <c r="H226" s="48"/>
      <c r="I226" s="49" t="s">
        <v>21</v>
      </c>
    </row>
    <row r="227" spans="1:9" x14ac:dyDescent="0.3">
      <c r="A227" s="43" t="s">
        <v>251</v>
      </c>
      <c r="B227" s="44" t="s">
        <v>260</v>
      </c>
      <c r="C227" s="45">
        <v>46023</v>
      </c>
      <c r="D227" s="46">
        <f>VLOOKUP($B227,'[1]Dental Calculator'!$A:$D,4,FALSE)</f>
        <v>207.32</v>
      </c>
      <c r="E227" s="50" t="s">
        <v>16</v>
      </c>
      <c r="F227" s="50"/>
      <c r="G227" s="47" t="s">
        <v>13</v>
      </c>
      <c r="H227" s="48"/>
      <c r="I227" s="49" t="s">
        <v>21</v>
      </c>
    </row>
    <row r="228" spans="1:9" x14ac:dyDescent="0.3">
      <c r="A228" s="43" t="s">
        <v>251</v>
      </c>
      <c r="B228" s="44" t="s">
        <v>261</v>
      </c>
      <c r="C228" s="45">
        <v>46023</v>
      </c>
      <c r="D228" s="46">
        <f>VLOOKUP($B228,'[1]Dental Calculator'!$A:$D,4,FALSE)</f>
        <v>268.3</v>
      </c>
      <c r="E228" s="50" t="s">
        <v>16</v>
      </c>
      <c r="F228" s="50"/>
      <c r="G228" s="47" t="s">
        <v>13</v>
      </c>
      <c r="H228" s="48"/>
      <c r="I228" s="49" t="s">
        <v>21</v>
      </c>
    </row>
    <row r="229" spans="1:9" x14ac:dyDescent="0.3">
      <c r="A229" s="43" t="s">
        <v>251</v>
      </c>
      <c r="B229" s="44" t="s">
        <v>262</v>
      </c>
      <c r="C229" s="45">
        <v>46023</v>
      </c>
      <c r="D229" s="46">
        <f>VLOOKUP($B229,'[1]Dental Calculator'!$A:$D,4,FALSE)</f>
        <v>204.27</v>
      </c>
      <c r="E229" s="50" t="s">
        <v>16</v>
      </c>
      <c r="F229" s="50"/>
      <c r="G229" s="47" t="s">
        <v>13</v>
      </c>
      <c r="H229" s="48"/>
      <c r="I229" s="49" t="s">
        <v>21</v>
      </c>
    </row>
    <row r="230" spans="1:9" x14ac:dyDescent="0.3">
      <c r="A230" s="43" t="s">
        <v>251</v>
      </c>
      <c r="B230" s="44" t="s">
        <v>263</v>
      </c>
      <c r="C230" s="45">
        <v>46023</v>
      </c>
      <c r="D230" s="46">
        <f>VLOOKUP($B230,'[1]Dental Calculator'!$A:$D,4,FALSE)</f>
        <v>289.64</v>
      </c>
      <c r="E230" s="50" t="s">
        <v>16</v>
      </c>
      <c r="F230" s="50"/>
      <c r="G230" s="47" t="s">
        <v>13</v>
      </c>
      <c r="H230" s="48"/>
      <c r="I230" s="49" t="s">
        <v>21</v>
      </c>
    </row>
    <row r="231" spans="1:9" ht="14.4" thickBot="1" x14ac:dyDescent="0.35">
      <c r="A231" s="51" t="s">
        <v>251</v>
      </c>
      <c r="B231" s="52" t="s">
        <v>264</v>
      </c>
      <c r="C231" s="53">
        <v>46023</v>
      </c>
      <c r="D231" s="54">
        <f>VLOOKUP($B231,'[1]Dental Calculator'!$A:$D,4,FALSE)</f>
        <v>160.07</v>
      </c>
      <c r="E231" s="55" t="s">
        <v>16</v>
      </c>
      <c r="F231" s="55"/>
      <c r="G231" s="56" t="s">
        <v>13</v>
      </c>
      <c r="H231" s="57"/>
      <c r="I231" s="58" t="s">
        <v>21</v>
      </c>
    </row>
    <row r="232" spans="1:9" x14ac:dyDescent="0.3">
      <c r="A232" s="12" t="s">
        <v>265</v>
      </c>
      <c r="B232" s="13" t="s">
        <v>266</v>
      </c>
      <c r="C232" s="14">
        <v>46023</v>
      </c>
      <c r="D232" s="15">
        <f>VLOOKUP($B232,'[1]Dental Calculator'!$A:$D,4,FALSE)</f>
        <v>259.14999999999998</v>
      </c>
      <c r="E232" s="15">
        <f>VLOOKUP($B232,'[1]Dental Calculator'!$A:$D,3,FALSE)</f>
        <v>285.35000000000002</v>
      </c>
      <c r="F232" s="60"/>
      <c r="G232" s="17" t="s">
        <v>20</v>
      </c>
      <c r="H232" s="18" t="s">
        <v>267</v>
      </c>
      <c r="I232" s="19" t="s">
        <v>21</v>
      </c>
    </row>
    <row r="233" spans="1:9" x14ac:dyDescent="0.3">
      <c r="A233" s="20" t="s">
        <v>265</v>
      </c>
      <c r="B233" s="21" t="s">
        <v>268</v>
      </c>
      <c r="C233" s="22">
        <v>46023</v>
      </c>
      <c r="D233" s="16">
        <f>VLOOKUP($B233,'[1]Dental Calculator'!$A:$D,4,FALSE)</f>
        <v>320.13</v>
      </c>
      <c r="E233" s="16">
        <f>VLOOKUP($B233,'[1]Dental Calculator'!$A:$D,3,FALSE)</f>
        <v>352.49</v>
      </c>
      <c r="F233" s="61"/>
      <c r="G233" s="23" t="s">
        <v>20</v>
      </c>
      <c r="H233" s="24"/>
      <c r="I233" s="25" t="s">
        <v>21</v>
      </c>
    </row>
    <row r="234" spans="1:9" x14ac:dyDescent="0.3">
      <c r="A234" s="20" t="s">
        <v>265</v>
      </c>
      <c r="B234" s="21" t="s">
        <v>269</v>
      </c>
      <c r="C234" s="22">
        <v>46023</v>
      </c>
      <c r="D234" s="16">
        <f>VLOOKUP($B234,'[1]Dental Calculator'!$A:$D,4,FALSE)</f>
        <v>219.52</v>
      </c>
      <c r="E234" s="16">
        <f>VLOOKUP($B234,'[1]Dental Calculator'!$A:$D,3,FALSE)</f>
        <v>241.7</v>
      </c>
      <c r="F234" s="61"/>
      <c r="G234" s="23" t="s">
        <v>20</v>
      </c>
      <c r="H234" s="24" t="s">
        <v>267</v>
      </c>
      <c r="I234" s="25" t="s">
        <v>21</v>
      </c>
    </row>
    <row r="235" spans="1:9" x14ac:dyDescent="0.3">
      <c r="A235" s="20" t="s">
        <v>265</v>
      </c>
      <c r="B235" s="21" t="s">
        <v>270</v>
      </c>
      <c r="C235" s="22">
        <v>46023</v>
      </c>
      <c r="D235" s="16">
        <f>VLOOKUP($B235,'[1]Dental Calculator'!$A:$D,4,FALSE)</f>
        <v>240.86</v>
      </c>
      <c r="E235" s="61" t="s">
        <v>16</v>
      </c>
      <c r="F235" s="61"/>
      <c r="G235" s="23" t="s">
        <v>20</v>
      </c>
      <c r="H235" s="24"/>
      <c r="I235" s="25" t="s">
        <v>21</v>
      </c>
    </row>
    <row r="236" spans="1:9" ht="14.4" thickBot="1" x14ac:dyDescent="0.35">
      <c r="A236" s="27" t="s">
        <v>265</v>
      </c>
      <c r="B236" s="28" t="s">
        <v>271</v>
      </c>
      <c r="C236" s="29">
        <v>46023</v>
      </c>
      <c r="D236" s="30">
        <f>VLOOKUP($B236,'[1]Dental Calculator'!$A:$D,4,FALSE)</f>
        <v>3780.6</v>
      </c>
      <c r="E236" s="62" t="s">
        <v>16</v>
      </c>
      <c r="F236" s="62"/>
      <c r="G236" s="32" t="s">
        <v>20</v>
      </c>
      <c r="H236" s="33" t="s">
        <v>37</v>
      </c>
      <c r="I236" s="34" t="s">
        <v>21</v>
      </c>
    </row>
    <row r="237" spans="1:9" x14ac:dyDescent="0.3">
      <c r="A237" s="35" t="s">
        <v>272</v>
      </c>
      <c r="B237" s="36" t="s">
        <v>273</v>
      </c>
      <c r="C237" s="37">
        <v>46023</v>
      </c>
      <c r="D237" s="38">
        <f>VLOOKUP($B237,'[1]Dental Calculator'!$A:$D,4,FALSE)</f>
        <v>82.32</v>
      </c>
      <c r="E237" s="39" t="s">
        <v>16</v>
      </c>
      <c r="F237" s="39"/>
      <c r="G237" s="40" t="s">
        <v>13</v>
      </c>
      <c r="H237" s="41" t="s">
        <v>23</v>
      </c>
      <c r="I237" s="42"/>
    </row>
    <row r="238" spans="1:9" x14ac:dyDescent="0.3">
      <c r="A238" s="43" t="s">
        <v>272</v>
      </c>
      <c r="B238" s="44" t="s">
        <v>274</v>
      </c>
      <c r="C238" s="45">
        <v>46023</v>
      </c>
      <c r="D238" s="46">
        <f>VLOOKUP($B238,'[1]Dental Calculator'!$A:$D,4,FALSE)</f>
        <v>134.15</v>
      </c>
      <c r="E238" s="50" t="s">
        <v>16</v>
      </c>
      <c r="F238" s="50"/>
      <c r="G238" s="47" t="s">
        <v>13</v>
      </c>
      <c r="H238" s="48" t="s">
        <v>23</v>
      </c>
      <c r="I238" s="49"/>
    </row>
    <row r="239" spans="1:9" x14ac:dyDescent="0.3">
      <c r="A239" s="43" t="s">
        <v>272</v>
      </c>
      <c r="B239" s="44" t="s">
        <v>275</v>
      </c>
      <c r="C239" s="45">
        <v>46023</v>
      </c>
      <c r="D239" s="46">
        <f>VLOOKUP($B239,'[1]Dental Calculator'!$A:$D,4,FALSE)</f>
        <v>182.93</v>
      </c>
      <c r="E239" s="50" t="s">
        <v>16</v>
      </c>
      <c r="F239" s="50"/>
      <c r="G239" s="47" t="s">
        <v>13</v>
      </c>
      <c r="H239" s="48" t="s">
        <v>23</v>
      </c>
      <c r="I239" s="49"/>
    </row>
    <row r="240" spans="1:9" x14ac:dyDescent="0.3">
      <c r="A240" s="43" t="s">
        <v>272</v>
      </c>
      <c r="B240" s="44" t="s">
        <v>276</v>
      </c>
      <c r="C240" s="45">
        <v>46023</v>
      </c>
      <c r="D240" s="46">
        <f>VLOOKUP($B240,'[1]Dental Calculator'!$A:$D,4,FALSE)</f>
        <v>228.67</v>
      </c>
      <c r="E240" s="50" t="s">
        <v>16</v>
      </c>
      <c r="F240" s="50"/>
      <c r="G240" s="47" t="s">
        <v>13</v>
      </c>
      <c r="H240" s="48" t="s">
        <v>23</v>
      </c>
      <c r="I240" s="49"/>
    </row>
    <row r="241" spans="1:9" x14ac:dyDescent="0.3">
      <c r="A241" s="43" t="s">
        <v>272</v>
      </c>
      <c r="B241" s="44" t="s">
        <v>277</v>
      </c>
      <c r="C241" s="45">
        <v>46023</v>
      </c>
      <c r="D241" s="46">
        <f>VLOOKUP($B241,'[1]Dental Calculator'!$A:$D,4,FALSE)</f>
        <v>128.05000000000001</v>
      </c>
      <c r="E241" s="50" t="s">
        <v>16</v>
      </c>
      <c r="F241" s="50"/>
      <c r="G241" s="47" t="s">
        <v>13</v>
      </c>
      <c r="H241" s="48"/>
      <c r="I241" s="49"/>
    </row>
    <row r="242" spans="1:9" x14ac:dyDescent="0.3">
      <c r="A242" s="43" t="s">
        <v>272</v>
      </c>
      <c r="B242" s="44" t="s">
        <v>278</v>
      </c>
      <c r="C242" s="45">
        <v>46023</v>
      </c>
      <c r="D242" s="46">
        <f>VLOOKUP($B242,'[1]Dental Calculator'!$A:$D,4,FALSE)</f>
        <v>259.14999999999998</v>
      </c>
      <c r="E242" s="50" t="s">
        <v>16</v>
      </c>
      <c r="F242" s="50"/>
      <c r="G242" s="47" t="s">
        <v>13</v>
      </c>
      <c r="H242" s="48"/>
      <c r="I242" s="49"/>
    </row>
    <row r="243" spans="1:9" x14ac:dyDescent="0.3">
      <c r="A243" s="43" t="s">
        <v>272</v>
      </c>
      <c r="B243" s="44" t="s">
        <v>279</v>
      </c>
      <c r="C243" s="45">
        <v>46023</v>
      </c>
      <c r="D243" s="46">
        <f>VLOOKUP($B243,'[1]Dental Calculator'!$A:$D,4,FALSE)</f>
        <v>213.42</v>
      </c>
      <c r="E243" s="50" t="s">
        <v>16</v>
      </c>
      <c r="F243" s="50"/>
      <c r="G243" s="47" t="s">
        <v>13</v>
      </c>
      <c r="H243" s="48" t="s">
        <v>248</v>
      </c>
      <c r="I243" s="49"/>
    </row>
    <row r="244" spans="1:9" ht="14.4" thickBot="1" x14ac:dyDescent="0.35">
      <c r="A244" s="51" t="s">
        <v>272</v>
      </c>
      <c r="B244" s="52" t="s">
        <v>280</v>
      </c>
      <c r="C244" s="53">
        <v>46023</v>
      </c>
      <c r="D244" s="54">
        <f>VLOOKUP($B244,'[1]Dental Calculator'!$A:$D,4,FALSE)</f>
        <v>396.35</v>
      </c>
      <c r="E244" s="55" t="s">
        <v>16</v>
      </c>
      <c r="F244" s="55"/>
      <c r="G244" s="56" t="s">
        <v>13</v>
      </c>
      <c r="H244" s="57"/>
      <c r="I244" s="58"/>
    </row>
    <row r="245" spans="1:9" x14ac:dyDescent="0.3">
      <c r="A245" s="12" t="s">
        <v>281</v>
      </c>
      <c r="B245" s="13" t="s">
        <v>282</v>
      </c>
      <c r="C245" s="14">
        <v>46023</v>
      </c>
      <c r="D245" s="15">
        <f>VLOOKUP($B245,'[1]Dental Calculator'!$A:$D,4,FALSE)</f>
        <v>1768.34</v>
      </c>
      <c r="E245" s="60" t="s">
        <v>16</v>
      </c>
      <c r="F245" s="60"/>
      <c r="G245" s="17" t="s">
        <v>13</v>
      </c>
      <c r="H245" s="18"/>
      <c r="I245" s="19"/>
    </row>
    <row r="246" spans="1:9" x14ac:dyDescent="0.3">
      <c r="A246" s="20" t="s">
        <v>281</v>
      </c>
      <c r="B246" s="21" t="s">
        <v>283</v>
      </c>
      <c r="C246" s="22">
        <v>46023</v>
      </c>
      <c r="D246" s="16">
        <f>VLOOKUP($B246,'[1]Dental Calculator'!$A:$D,4,FALSE)</f>
        <v>1463.46</v>
      </c>
      <c r="E246" s="61" t="s">
        <v>16</v>
      </c>
      <c r="F246" s="61"/>
      <c r="G246" s="23" t="s">
        <v>13</v>
      </c>
      <c r="H246" s="24"/>
      <c r="I246" s="25"/>
    </row>
    <row r="247" spans="1:9" x14ac:dyDescent="0.3">
      <c r="A247" s="20" t="s">
        <v>281</v>
      </c>
      <c r="B247" s="21" t="s">
        <v>284</v>
      </c>
      <c r="C247" s="22">
        <v>46023</v>
      </c>
      <c r="D247" s="16">
        <f>VLOOKUP($B247,'[1]Dental Calculator'!$A:$D,4,FALSE)</f>
        <v>2012.25</v>
      </c>
      <c r="E247" s="61" t="s">
        <v>16</v>
      </c>
      <c r="F247" s="61"/>
      <c r="G247" s="23" t="s">
        <v>13</v>
      </c>
      <c r="H247" s="24"/>
      <c r="I247" s="25"/>
    </row>
    <row r="248" spans="1:9" x14ac:dyDescent="0.3">
      <c r="A248" s="20" t="s">
        <v>281</v>
      </c>
      <c r="B248" s="21" t="s">
        <v>285</v>
      </c>
      <c r="C248" s="22">
        <v>46023</v>
      </c>
      <c r="D248" s="16">
        <f>VLOOKUP($B248,'[1]Dental Calculator'!$A:$D,4,FALSE)</f>
        <v>1219.55</v>
      </c>
      <c r="E248" s="61" t="s">
        <v>16</v>
      </c>
      <c r="F248" s="61"/>
      <c r="G248" s="23" t="s">
        <v>13</v>
      </c>
      <c r="H248" s="24"/>
      <c r="I248" s="25"/>
    </row>
    <row r="249" spans="1:9" x14ac:dyDescent="0.3">
      <c r="A249" s="20" t="s">
        <v>281</v>
      </c>
      <c r="B249" s="21" t="s">
        <v>286</v>
      </c>
      <c r="C249" s="22">
        <v>46023</v>
      </c>
      <c r="D249" s="16">
        <f>VLOOKUP($B249,'[1]Dental Calculator'!$A:$D,4,FALSE)</f>
        <v>1920.79</v>
      </c>
      <c r="E249" s="61" t="s">
        <v>16</v>
      </c>
      <c r="F249" s="61"/>
      <c r="G249" s="23" t="s">
        <v>13</v>
      </c>
      <c r="H249" s="24"/>
      <c r="I249" s="25"/>
    </row>
    <row r="250" spans="1:9" x14ac:dyDescent="0.3">
      <c r="A250" s="20" t="s">
        <v>281</v>
      </c>
      <c r="B250" s="21" t="s">
        <v>287</v>
      </c>
      <c r="C250" s="22">
        <v>46023</v>
      </c>
      <c r="D250" s="16">
        <f>VLOOKUP($B250,'[1]Dental Calculator'!$A:$D,4,FALSE)</f>
        <v>1158.57</v>
      </c>
      <c r="E250" s="61" t="s">
        <v>16</v>
      </c>
      <c r="F250" s="61"/>
      <c r="G250" s="23" t="s">
        <v>13</v>
      </c>
      <c r="H250" s="24"/>
      <c r="I250" s="25"/>
    </row>
    <row r="251" spans="1:9" x14ac:dyDescent="0.3">
      <c r="A251" s="20" t="s">
        <v>281</v>
      </c>
      <c r="B251" s="21" t="s">
        <v>288</v>
      </c>
      <c r="C251" s="22">
        <v>46023</v>
      </c>
      <c r="D251" s="16">
        <f>VLOOKUP($B251,'[1]Dental Calculator'!$A:$D,4,FALSE)</f>
        <v>609.77</v>
      </c>
      <c r="E251" s="61" t="s">
        <v>16</v>
      </c>
      <c r="F251" s="61"/>
      <c r="G251" s="23" t="s">
        <v>13</v>
      </c>
      <c r="H251" s="24"/>
      <c r="I251" s="25"/>
    </row>
    <row r="252" spans="1:9" x14ac:dyDescent="0.3">
      <c r="A252" s="20" t="s">
        <v>281</v>
      </c>
      <c r="B252" s="21" t="s">
        <v>289</v>
      </c>
      <c r="C252" s="22">
        <v>46023</v>
      </c>
      <c r="D252" s="16">
        <f>VLOOKUP($B252,'[1]Dental Calculator'!$A:$D,4,FALSE)</f>
        <v>365.86</v>
      </c>
      <c r="E252" s="61" t="s">
        <v>16</v>
      </c>
      <c r="F252" s="61"/>
      <c r="G252" s="23" t="s">
        <v>13</v>
      </c>
      <c r="H252" s="24"/>
      <c r="I252" s="25"/>
    </row>
    <row r="253" spans="1:9" x14ac:dyDescent="0.3">
      <c r="A253" s="20" t="s">
        <v>281</v>
      </c>
      <c r="B253" s="21" t="s">
        <v>290</v>
      </c>
      <c r="C253" s="22">
        <v>46023</v>
      </c>
      <c r="D253" s="16">
        <f>VLOOKUP($B253,'[1]Dental Calculator'!$A:$D,4,FALSE)</f>
        <v>2103.7199999999998</v>
      </c>
      <c r="E253" s="61" t="s">
        <v>16</v>
      </c>
      <c r="F253" s="61"/>
      <c r="G253" s="23" t="s">
        <v>13</v>
      </c>
      <c r="H253" s="24"/>
      <c r="I253" s="25"/>
    </row>
    <row r="254" spans="1:9" x14ac:dyDescent="0.3">
      <c r="A254" s="20" t="s">
        <v>281</v>
      </c>
      <c r="B254" s="21" t="s">
        <v>291</v>
      </c>
      <c r="C254" s="22">
        <v>46023</v>
      </c>
      <c r="D254" s="16">
        <f>VLOOKUP($B254,'[1]Dental Calculator'!$A:$D,4,FALSE)</f>
        <v>1341.5</v>
      </c>
      <c r="E254" s="61" t="s">
        <v>16</v>
      </c>
      <c r="F254" s="61"/>
      <c r="G254" s="23" t="s">
        <v>13</v>
      </c>
      <c r="H254" s="24"/>
      <c r="I254" s="25"/>
    </row>
    <row r="255" spans="1:9" x14ac:dyDescent="0.3">
      <c r="A255" s="20" t="s">
        <v>281</v>
      </c>
      <c r="B255" s="21" t="s">
        <v>292</v>
      </c>
      <c r="C255" s="22">
        <v>46023</v>
      </c>
      <c r="D255" s="16">
        <f>VLOOKUP($B255,'[1]Dental Calculator'!$A:$D,4,FALSE)</f>
        <v>2347.63</v>
      </c>
      <c r="E255" s="61" t="s">
        <v>16</v>
      </c>
      <c r="F255" s="61"/>
      <c r="G255" s="23" t="s">
        <v>13</v>
      </c>
      <c r="H255" s="24"/>
      <c r="I255" s="25"/>
    </row>
    <row r="256" spans="1:9" x14ac:dyDescent="0.3">
      <c r="A256" s="20" t="s">
        <v>281</v>
      </c>
      <c r="B256" s="21" t="s">
        <v>293</v>
      </c>
      <c r="C256" s="22">
        <v>46023</v>
      </c>
      <c r="D256" s="16">
        <f>VLOOKUP($B256,'[1]Dental Calculator'!$A:$D,4,FALSE)</f>
        <v>1371.99</v>
      </c>
      <c r="E256" s="61" t="s">
        <v>16</v>
      </c>
      <c r="F256" s="61"/>
      <c r="G256" s="23" t="s">
        <v>13</v>
      </c>
      <c r="H256" s="24"/>
      <c r="I256" s="25"/>
    </row>
    <row r="257" spans="1:9" x14ac:dyDescent="0.3">
      <c r="A257" s="20" t="s">
        <v>281</v>
      </c>
      <c r="B257" s="21" t="s">
        <v>294</v>
      </c>
      <c r="C257" s="22">
        <v>46023</v>
      </c>
      <c r="D257" s="16">
        <f>VLOOKUP($B257,'[1]Dental Calculator'!$A:$D,4,FALSE)</f>
        <v>1981.77</v>
      </c>
      <c r="E257" s="61" t="s">
        <v>16</v>
      </c>
      <c r="F257" s="61"/>
      <c r="G257" s="23" t="s">
        <v>13</v>
      </c>
      <c r="H257" s="24"/>
      <c r="I257" s="25"/>
    </row>
    <row r="258" spans="1:9" x14ac:dyDescent="0.3">
      <c r="A258" s="20" t="s">
        <v>281</v>
      </c>
      <c r="B258" s="21" t="s">
        <v>295</v>
      </c>
      <c r="C258" s="22">
        <v>46023</v>
      </c>
      <c r="D258" s="16">
        <f>VLOOKUP($B258,'[1]Dental Calculator'!$A:$D,4,FALSE)</f>
        <v>1829.32</v>
      </c>
      <c r="E258" s="61" t="s">
        <v>16</v>
      </c>
      <c r="F258" s="61"/>
      <c r="G258" s="23" t="s">
        <v>13</v>
      </c>
      <c r="H258" s="24"/>
      <c r="I258" s="25"/>
    </row>
    <row r="259" spans="1:9" x14ac:dyDescent="0.3">
      <c r="A259" s="20" t="s">
        <v>281</v>
      </c>
      <c r="B259" s="21" t="s">
        <v>296</v>
      </c>
      <c r="C259" s="22">
        <v>46023</v>
      </c>
      <c r="D259" s="16">
        <f>VLOOKUP($B259,'[1]Dental Calculator'!$A:$D,4,FALSE)</f>
        <v>1158.57</v>
      </c>
      <c r="E259" s="61" t="s">
        <v>16</v>
      </c>
      <c r="F259" s="61"/>
      <c r="G259" s="23" t="s">
        <v>13</v>
      </c>
      <c r="H259" s="24" t="s">
        <v>23</v>
      </c>
      <c r="I259" s="25"/>
    </row>
    <row r="260" spans="1:9" x14ac:dyDescent="0.3">
      <c r="A260" s="20" t="s">
        <v>281</v>
      </c>
      <c r="B260" s="21" t="s">
        <v>297</v>
      </c>
      <c r="C260" s="22">
        <v>46023</v>
      </c>
      <c r="D260" s="16">
        <f>VLOOKUP($B260,'[1]Dental Calculator'!$A:$D,4,FALSE)</f>
        <v>716.48</v>
      </c>
      <c r="E260" s="61" t="s">
        <v>16</v>
      </c>
      <c r="F260" s="61"/>
      <c r="G260" s="23" t="s">
        <v>13</v>
      </c>
      <c r="H260" s="24" t="s">
        <v>23</v>
      </c>
      <c r="I260" s="25"/>
    </row>
    <row r="261" spans="1:9" ht="14.4" thickBot="1" x14ac:dyDescent="0.35">
      <c r="A261" s="27" t="s">
        <v>281</v>
      </c>
      <c r="B261" s="28" t="s">
        <v>298</v>
      </c>
      <c r="C261" s="29">
        <v>46023</v>
      </c>
      <c r="D261" s="30">
        <f>VLOOKUP($B261,'[1]Dental Calculator'!$A:$D,4,FALSE)</f>
        <v>3719.62</v>
      </c>
      <c r="E261" s="62" t="s">
        <v>16</v>
      </c>
      <c r="F261" s="62"/>
      <c r="G261" s="32" t="s">
        <v>13</v>
      </c>
      <c r="H261" s="33"/>
      <c r="I261" s="34"/>
    </row>
    <row r="262" spans="1:9" x14ac:dyDescent="0.3">
      <c r="A262" s="35" t="s">
        <v>299</v>
      </c>
      <c r="B262" s="36" t="s">
        <v>300</v>
      </c>
      <c r="C262" s="37">
        <v>46023</v>
      </c>
      <c r="D262" s="38">
        <f>VLOOKUP($B262,'[1]Dental Calculator'!$A:$D,4,FALSE)</f>
        <v>274.39999999999998</v>
      </c>
      <c r="E262" s="39" t="s">
        <v>16</v>
      </c>
      <c r="F262" s="39"/>
      <c r="G262" s="40" t="s">
        <v>13</v>
      </c>
      <c r="H262" s="41" t="s">
        <v>267</v>
      </c>
      <c r="I262" s="42" t="s">
        <v>21</v>
      </c>
    </row>
    <row r="263" spans="1:9" x14ac:dyDescent="0.3">
      <c r="A263" s="43" t="s">
        <v>299</v>
      </c>
      <c r="B263" s="44" t="s">
        <v>301</v>
      </c>
      <c r="C263" s="45">
        <v>46023</v>
      </c>
      <c r="D263" s="46">
        <f>VLOOKUP($B263,'[1]Dental Calculator'!$A:$D,4,FALSE)</f>
        <v>277.45</v>
      </c>
      <c r="E263" s="50" t="s">
        <v>16</v>
      </c>
      <c r="F263" s="50"/>
      <c r="G263" s="47" t="s">
        <v>13</v>
      </c>
      <c r="H263" s="48"/>
      <c r="I263" s="49" t="s">
        <v>21</v>
      </c>
    </row>
    <row r="264" spans="1:9" x14ac:dyDescent="0.3">
      <c r="A264" s="43" t="s">
        <v>299</v>
      </c>
      <c r="B264" s="44" t="s">
        <v>302</v>
      </c>
      <c r="C264" s="45">
        <v>46023</v>
      </c>
      <c r="D264" s="46">
        <f>VLOOKUP($B264,'[1]Dental Calculator'!$A:$D,4,FALSE)</f>
        <v>2622.03</v>
      </c>
      <c r="E264" s="50" t="s">
        <v>16</v>
      </c>
      <c r="F264" s="50"/>
      <c r="G264" s="47" t="s">
        <v>20</v>
      </c>
      <c r="H264" s="48" t="s">
        <v>267</v>
      </c>
      <c r="I264" s="49" t="s">
        <v>21</v>
      </c>
    </row>
    <row r="265" spans="1:9" x14ac:dyDescent="0.3">
      <c r="A265" s="43" t="s">
        <v>299</v>
      </c>
      <c r="B265" s="44" t="s">
        <v>303</v>
      </c>
      <c r="C265" s="45">
        <v>46023</v>
      </c>
      <c r="D265" s="46">
        <f>VLOOKUP($B265,'[1]Dental Calculator'!$A:$D,4,FALSE)</f>
        <v>2500.0700000000002</v>
      </c>
      <c r="E265" s="50" t="s">
        <v>16</v>
      </c>
      <c r="F265" s="50"/>
      <c r="G265" s="47" t="s">
        <v>20</v>
      </c>
      <c r="H265" s="48" t="s">
        <v>267</v>
      </c>
      <c r="I265" s="49" t="s">
        <v>21</v>
      </c>
    </row>
    <row r="266" spans="1:9" x14ac:dyDescent="0.3">
      <c r="A266" s="43" t="s">
        <v>299</v>
      </c>
      <c r="B266" s="44" t="s">
        <v>304</v>
      </c>
      <c r="C266" s="45">
        <v>46023</v>
      </c>
      <c r="D266" s="46">
        <f>VLOOKUP($B266,'[1]Dental Calculator'!$A:$D,4,FALSE)</f>
        <v>3414.73</v>
      </c>
      <c r="E266" s="50" t="s">
        <v>16</v>
      </c>
      <c r="F266" s="50"/>
      <c r="G266" s="47" t="s">
        <v>20</v>
      </c>
      <c r="H266" s="48" t="s">
        <v>267</v>
      </c>
      <c r="I266" s="49" t="s">
        <v>21</v>
      </c>
    </row>
    <row r="267" spans="1:9" x14ac:dyDescent="0.3">
      <c r="A267" s="43" t="s">
        <v>299</v>
      </c>
      <c r="B267" s="44" t="s">
        <v>305</v>
      </c>
      <c r="C267" s="45">
        <v>46023</v>
      </c>
      <c r="D267" s="46">
        <f>VLOOKUP($B267,'[1]Dental Calculator'!$A:$D,4,FALSE)</f>
        <v>914.66</v>
      </c>
      <c r="E267" s="50" t="s">
        <v>16</v>
      </c>
      <c r="F267" s="50"/>
      <c r="G267" s="47" t="s">
        <v>20</v>
      </c>
      <c r="H267" s="48" t="s">
        <v>267</v>
      </c>
      <c r="I267" s="49" t="s">
        <v>21</v>
      </c>
    </row>
    <row r="268" spans="1:9" x14ac:dyDescent="0.3">
      <c r="A268" s="43" t="s">
        <v>299</v>
      </c>
      <c r="B268" s="44" t="s">
        <v>306</v>
      </c>
      <c r="C268" s="45">
        <v>46023</v>
      </c>
      <c r="D268" s="46">
        <f>VLOOKUP($B268,'[1]Dental Calculator'!$A:$D,4,FALSE)</f>
        <v>2561.0500000000002</v>
      </c>
      <c r="E268" s="50" t="s">
        <v>16</v>
      </c>
      <c r="F268" s="50"/>
      <c r="G268" s="47" t="s">
        <v>20</v>
      </c>
      <c r="H268" s="48" t="s">
        <v>267</v>
      </c>
      <c r="I268" s="49" t="s">
        <v>21</v>
      </c>
    </row>
    <row r="269" spans="1:9" x14ac:dyDescent="0.3">
      <c r="A269" s="43" t="s">
        <v>299</v>
      </c>
      <c r="B269" s="44" t="s">
        <v>307</v>
      </c>
      <c r="C269" s="45">
        <v>46023</v>
      </c>
      <c r="D269" s="46">
        <f>VLOOKUP($B269,'[1]Dental Calculator'!$A:$D,4,FALSE)</f>
        <v>121.95</v>
      </c>
      <c r="E269" s="50" t="s">
        <v>16</v>
      </c>
      <c r="F269" s="50"/>
      <c r="G269" s="47" t="s">
        <v>20</v>
      </c>
      <c r="H269" s="48" t="s">
        <v>267</v>
      </c>
      <c r="I269" s="49" t="s">
        <v>21</v>
      </c>
    </row>
    <row r="270" spans="1:9" x14ac:dyDescent="0.3">
      <c r="A270" s="43" t="s">
        <v>299</v>
      </c>
      <c r="B270" s="44" t="s">
        <v>308</v>
      </c>
      <c r="C270" s="45">
        <v>46023</v>
      </c>
      <c r="D270" s="46">
        <f>VLOOKUP($B270,'[1]Dental Calculator'!$A:$D,4,FALSE)</f>
        <v>792.71</v>
      </c>
      <c r="E270" s="50" t="s">
        <v>16</v>
      </c>
      <c r="F270" s="50"/>
      <c r="G270" s="47" t="s">
        <v>20</v>
      </c>
      <c r="H270" s="48" t="s">
        <v>267</v>
      </c>
      <c r="I270" s="49" t="s">
        <v>21</v>
      </c>
    </row>
    <row r="271" spans="1:9" x14ac:dyDescent="0.3">
      <c r="A271" s="43" t="s">
        <v>299</v>
      </c>
      <c r="B271" s="44" t="s">
        <v>309</v>
      </c>
      <c r="C271" s="45">
        <v>46023</v>
      </c>
      <c r="D271" s="46">
        <f>VLOOKUP($B271,'[1]Dental Calculator'!$A:$D,4,FALSE)</f>
        <v>868.93</v>
      </c>
      <c r="E271" s="50" t="s">
        <v>16</v>
      </c>
      <c r="F271" s="50"/>
      <c r="G271" s="47" t="s">
        <v>20</v>
      </c>
      <c r="H271" s="48" t="s">
        <v>267</v>
      </c>
      <c r="I271" s="49" t="s">
        <v>21</v>
      </c>
    </row>
    <row r="272" spans="1:9" x14ac:dyDescent="0.3">
      <c r="A272" s="43" t="s">
        <v>299</v>
      </c>
      <c r="B272" s="44" t="s">
        <v>310</v>
      </c>
      <c r="C272" s="45">
        <v>46023</v>
      </c>
      <c r="D272" s="46">
        <f>VLOOKUP($B272,'[1]Dental Calculator'!$A:$D,4,FALSE)</f>
        <v>1097.5899999999999</v>
      </c>
      <c r="E272" s="50" t="s">
        <v>16</v>
      </c>
      <c r="F272" s="50"/>
      <c r="G272" s="47" t="s">
        <v>20</v>
      </c>
      <c r="H272" s="48" t="s">
        <v>267</v>
      </c>
      <c r="I272" s="49" t="s">
        <v>21</v>
      </c>
    </row>
    <row r="273" spans="1:9" x14ac:dyDescent="0.3">
      <c r="A273" s="43" t="s">
        <v>299</v>
      </c>
      <c r="B273" s="44" t="s">
        <v>311</v>
      </c>
      <c r="C273" s="45">
        <v>46023</v>
      </c>
      <c r="D273" s="46">
        <f>VLOOKUP($B273,'[1]Dental Calculator'!$A:$D,4,FALSE)</f>
        <v>1173.81</v>
      </c>
      <c r="E273" s="50" t="s">
        <v>16</v>
      </c>
      <c r="F273" s="50"/>
      <c r="G273" s="47" t="s">
        <v>20</v>
      </c>
      <c r="H273" s="48" t="s">
        <v>267</v>
      </c>
      <c r="I273" s="49" t="s">
        <v>21</v>
      </c>
    </row>
    <row r="274" spans="1:9" x14ac:dyDescent="0.3">
      <c r="A274" s="43" t="s">
        <v>299</v>
      </c>
      <c r="B274" s="44" t="s">
        <v>312</v>
      </c>
      <c r="C274" s="45">
        <v>46023</v>
      </c>
      <c r="D274" s="46">
        <f>VLOOKUP($B274,'[1]Dental Calculator'!$A:$D,4,FALSE)</f>
        <v>1219.55</v>
      </c>
      <c r="E274" s="50" t="s">
        <v>16</v>
      </c>
      <c r="F274" s="50"/>
      <c r="G274" s="47" t="s">
        <v>20</v>
      </c>
      <c r="H274" s="48" t="s">
        <v>267</v>
      </c>
      <c r="I274" s="49" t="s">
        <v>21</v>
      </c>
    </row>
    <row r="275" spans="1:9" x14ac:dyDescent="0.3">
      <c r="A275" s="43" t="s">
        <v>299</v>
      </c>
      <c r="B275" s="44" t="s">
        <v>313</v>
      </c>
      <c r="C275" s="45">
        <v>46023</v>
      </c>
      <c r="D275" s="46">
        <f>VLOOKUP($B275,'[1]Dental Calculator'!$A:$D,4,FALSE)</f>
        <v>1128.08</v>
      </c>
      <c r="E275" s="50" t="s">
        <v>16</v>
      </c>
      <c r="F275" s="50"/>
      <c r="G275" s="47" t="s">
        <v>20</v>
      </c>
      <c r="H275" s="48" t="s">
        <v>267</v>
      </c>
      <c r="I275" s="49" t="s">
        <v>21</v>
      </c>
    </row>
    <row r="276" spans="1:9" ht="14.4" thickBot="1" x14ac:dyDescent="0.35">
      <c r="A276" s="51" t="s">
        <v>299</v>
      </c>
      <c r="B276" s="52" t="s">
        <v>314</v>
      </c>
      <c r="C276" s="53">
        <v>46023</v>
      </c>
      <c r="D276" s="54">
        <f>VLOOKUP($B276,'[1]Dental Calculator'!$A:$D,4,FALSE)</f>
        <v>432.94</v>
      </c>
      <c r="E276" s="55" t="s">
        <v>16</v>
      </c>
      <c r="F276" s="55"/>
      <c r="G276" s="56" t="s">
        <v>20</v>
      </c>
      <c r="H276" s="57"/>
      <c r="I276" s="58" t="s">
        <v>21</v>
      </c>
    </row>
    <row r="277" spans="1:9" x14ac:dyDescent="0.3">
      <c r="A277" s="12" t="s">
        <v>315</v>
      </c>
      <c r="B277" s="13" t="s">
        <v>316</v>
      </c>
      <c r="C277" s="14">
        <v>46023</v>
      </c>
      <c r="D277" s="15">
        <f>VLOOKUP($B277,'[1]Dental Calculator'!$A:$D,4,FALSE)</f>
        <v>128.05000000000001</v>
      </c>
      <c r="E277" s="60" t="s">
        <v>16</v>
      </c>
      <c r="F277" s="60"/>
      <c r="G277" s="17" t="s">
        <v>13</v>
      </c>
      <c r="H277" s="18"/>
      <c r="I277" s="19" t="s">
        <v>21</v>
      </c>
    </row>
    <row r="278" spans="1:9" x14ac:dyDescent="0.3">
      <c r="A278" s="20" t="s">
        <v>315</v>
      </c>
      <c r="B278" s="21" t="s">
        <v>317</v>
      </c>
      <c r="C278" s="22">
        <v>46023</v>
      </c>
      <c r="D278" s="16">
        <f>VLOOKUP($B278,'[1]Dental Calculator'!$A:$D,4,FALSE)</f>
        <v>164.64</v>
      </c>
      <c r="E278" s="61" t="s">
        <v>16</v>
      </c>
      <c r="F278" s="61"/>
      <c r="G278" s="23" t="s">
        <v>13</v>
      </c>
      <c r="H278" s="24"/>
      <c r="I278" s="25" t="s">
        <v>21</v>
      </c>
    </row>
    <row r="279" spans="1:9" x14ac:dyDescent="0.3">
      <c r="A279" s="20" t="s">
        <v>315</v>
      </c>
      <c r="B279" s="21" t="s">
        <v>318</v>
      </c>
      <c r="C279" s="22">
        <v>46023</v>
      </c>
      <c r="D279" s="16">
        <f>VLOOKUP($B279,'[1]Dental Calculator'!$A:$D,4,FALSE)</f>
        <v>243.91</v>
      </c>
      <c r="E279" s="61" t="s">
        <v>16</v>
      </c>
      <c r="F279" s="61"/>
      <c r="G279" s="23" t="s">
        <v>13</v>
      </c>
      <c r="H279" s="24"/>
      <c r="I279" s="25" t="s">
        <v>21</v>
      </c>
    </row>
    <row r="280" spans="1:9" x14ac:dyDescent="0.3">
      <c r="A280" s="20" t="s">
        <v>315</v>
      </c>
      <c r="B280" s="21" t="s">
        <v>319</v>
      </c>
      <c r="C280" s="22">
        <v>46023</v>
      </c>
      <c r="D280" s="16">
        <f>VLOOKUP($B280,'[1]Dental Calculator'!$A:$D,4,FALSE)</f>
        <v>1006.13</v>
      </c>
      <c r="E280" s="61" t="s">
        <v>16</v>
      </c>
      <c r="F280" s="61"/>
      <c r="G280" s="23" t="s">
        <v>20</v>
      </c>
      <c r="H280" s="24"/>
      <c r="I280" s="25" t="s">
        <v>21</v>
      </c>
    </row>
    <row r="281" spans="1:9" x14ac:dyDescent="0.3">
      <c r="A281" s="20" t="s">
        <v>315</v>
      </c>
      <c r="B281" s="21" t="s">
        <v>320</v>
      </c>
      <c r="C281" s="22">
        <v>46023</v>
      </c>
      <c r="D281" s="16">
        <f>VLOOKUP($B281,'[1]Dental Calculator'!$A:$D,4,FALSE)</f>
        <v>1615.9</v>
      </c>
      <c r="E281" s="61" t="s">
        <v>16</v>
      </c>
      <c r="F281" s="61"/>
      <c r="G281" s="23" t="s">
        <v>20</v>
      </c>
      <c r="H281" s="24"/>
      <c r="I281" s="25" t="s">
        <v>21</v>
      </c>
    </row>
    <row r="282" spans="1:9" x14ac:dyDescent="0.3">
      <c r="A282" s="20" t="s">
        <v>315</v>
      </c>
      <c r="B282" s="21" t="s">
        <v>321</v>
      </c>
      <c r="C282" s="22">
        <v>46023</v>
      </c>
      <c r="D282" s="16">
        <f>VLOOKUP($B282,'[1]Dental Calculator'!$A:$D,4,FALSE)</f>
        <v>4268.42</v>
      </c>
      <c r="E282" s="61" t="s">
        <v>16</v>
      </c>
      <c r="F282" s="61"/>
      <c r="G282" s="23" t="s">
        <v>20</v>
      </c>
      <c r="H282" s="24"/>
      <c r="I282" s="25" t="s">
        <v>21</v>
      </c>
    </row>
    <row r="283" spans="1:9" x14ac:dyDescent="0.3">
      <c r="A283" s="20" t="s">
        <v>315</v>
      </c>
      <c r="B283" s="21" t="s">
        <v>322</v>
      </c>
      <c r="C283" s="22">
        <v>46023</v>
      </c>
      <c r="D283" s="16">
        <f>VLOOKUP($B283,'[1]Dental Calculator'!$A:$D,4,FALSE)</f>
        <v>4329.3999999999996</v>
      </c>
      <c r="E283" s="61" t="s">
        <v>16</v>
      </c>
      <c r="F283" s="61"/>
      <c r="G283" s="23" t="s">
        <v>20</v>
      </c>
      <c r="H283" s="24"/>
      <c r="I283" s="25" t="s">
        <v>21</v>
      </c>
    </row>
    <row r="284" spans="1:9" x14ac:dyDescent="0.3">
      <c r="A284" s="20" t="s">
        <v>315</v>
      </c>
      <c r="B284" s="21" t="s">
        <v>323</v>
      </c>
      <c r="C284" s="22">
        <v>46023</v>
      </c>
      <c r="D284" s="16">
        <f>VLOOKUP($B284,'[1]Dental Calculator'!$A:$D,4,FALSE)</f>
        <v>3414.73</v>
      </c>
      <c r="E284" s="61" t="s">
        <v>16</v>
      </c>
      <c r="F284" s="61"/>
      <c r="G284" s="23" t="s">
        <v>20</v>
      </c>
      <c r="H284" s="24" t="s">
        <v>248</v>
      </c>
      <c r="I284" s="25" t="s">
        <v>21</v>
      </c>
    </row>
    <row r="285" spans="1:9" x14ac:dyDescent="0.3">
      <c r="A285" s="20" t="s">
        <v>315</v>
      </c>
      <c r="B285" s="21" t="s">
        <v>324</v>
      </c>
      <c r="C285" s="22">
        <v>46023</v>
      </c>
      <c r="D285" s="16">
        <f>VLOOKUP($B285,'[1]Dental Calculator'!$A:$D,4,FALSE)</f>
        <v>3445.22</v>
      </c>
      <c r="E285" s="61" t="s">
        <v>16</v>
      </c>
      <c r="F285" s="61"/>
      <c r="G285" s="23" t="s">
        <v>20</v>
      </c>
      <c r="H285" s="24"/>
      <c r="I285" s="25" t="s">
        <v>21</v>
      </c>
    </row>
    <row r="286" spans="1:9" x14ac:dyDescent="0.3">
      <c r="A286" s="20" t="s">
        <v>315</v>
      </c>
      <c r="B286" s="21" t="s">
        <v>325</v>
      </c>
      <c r="C286" s="22">
        <v>46023</v>
      </c>
      <c r="D286" s="16">
        <f>VLOOKUP($B286,'[1]Dental Calculator'!$A:$D,4,FALSE)</f>
        <v>3811.09</v>
      </c>
      <c r="E286" s="61" t="s">
        <v>16</v>
      </c>
      <c r="F286" s="61"/>
      <c r="G286" s="23" t="s">
        <v>20</v>
      </c>
      <c r="H286" s="24"/>
      <c r="I286" s="25" t="s">
        <v>21</v>
      </c>
    </row>
    <row r="287" spans="1:9" x14ac:dyDescent="0.3">
      <c r="A287" s="20" t="s">
        <v>315</v>
      </c>
      <c r="B287" s="21" t="s">
        <v>326</v>
      </c>
      <c r="C287" s="22">
        <v>46023</v>
      </c>
      <c r="D287" s="16">
        <f>VLOOKUP($B287,'[1]Dental Calculator'!$A:$D,4,FALSE)</f>
        <v>3811.09</v>
      </c>
      <c r="E287" s="61" t="s">
        <v>16</v>
      </c>
      <c r="F287" s="61"/>
      <c r="G287" s="23" t="s">
        <v>20</v>
      </c>
      <c r="H287" s="24"/>
      <c r="I287" s="25" t="s">
        <v>21</v>
      </c>
    </row>
    <row r="288" spans="1:9" x14ac:dyDescent="0.3">
      <c r="A288" s="20" t="s">
        <v>315</v>
      </c>
      <c r="B288" s="21" t="s">
        <v>327</v>
      </c>
      <c r="C288" s="22">
        <v>46023</v>
      </c>
      <c r="D288" s="16">
        <f>VLOOKUP($B288,'[1]Dental Calculator'!$A:$D,4,FALSE)</f>
        <v>4268.42</v>
      </c>
      <c r="E288" s="61" t="s">
        <v>16</v>
      </c>
      <c r="F288" s="61"/>
      <c r="G288" s="23" t="s">
        <v>20</v>
      </c>
      <c r="H288" s="24"/>
      <c r="I288" s="25" t="s">
        <v>21</v>
      </c>
    </row>
    <row r="289" spans="1:9" x14ac:dyDescent="0.3">
      <c r="A289" s="20" t="s">
        <v>315</v>
      </c>
      <c r="B289" s="21" t="s">
        <v>328</v>
      </c>
      <c r="C289" s="22">
        <v>46023</v>
      </c>
      <c r="D289" s="16">
        <f>VLOOKUP($B289,'[1]Dental Calculator'!$A:$D,4,FALSE)</f>
        <v>6219.69</v>
      </c>
      <c r="E289" s="61" t="s">
        <v>16</v>
      </c>
      <c r="F289" s="61"/>
      <c r="G289" s="23" t="s">
        <v>20</v>
      </c>
      <c r="H289" s="24"/>
      <c r="I289" s="25" t="s">
        <v>21</v>
      </c>
    </row>
    <row r="290" spans="1:9" x14ac:dyDescent="0.3">
      <c r="A290" s="20" t="s">
        <v>315</v>
      </c>
      <c r="B290" s="21" t="s">
        <v>329</v>
      </c>
      <c r="C290" s="22">
        <v>46023</v>
      </c>
      <c r="D290" s="16">
        <f>VLOOKUP($B290,'[1]Dental Calculator'!$A:$D,4,FALSE)</f>
        <v>1311.01</v>
      </c>
      <c r="E290" s="61" t="s">
        <v>16</v>
      </c>
      <c r="F290" s="61"/>
      <c r="G290" s="23" t="s">
        <v>20</v>
      </c>
      <c r="H290" s="24"/>
      <c r="I290" s="25" t="s">
        <v>21</v>
      </c>
    </row>
    <row r="291" spans="1:9" x14ac:dyDescent="0.3">
      <c r="A291" s="20" t="s">
        <v>315</v>
      </c>
      <c r="B291" s="21" t="s">
        <v>330</v>
      </c>
      <c r="C291" s="22">
        <v>46023</v>
      </c>
      <c r="D291" s="16">
        <f>VLOOKUP($B291,'[1]Dental Calculator'!$A:$D,4,FALSE)</f>
        <v>182.93</v>
      </c>
      <c r="E291" s="61" t="s">
        <v>16</v>
      </c>
      <c r="F291" s="61"/>
      <c r="G291" s="23" t="s">
        <v>13</v>
      </c>
      <c r="H291" s="24"/>
      <c r="I291" s="25" t="s">
        <v>21</v>
      </c>
    </row>
    <row r="292" spans="1:9" x14ac:dyDescent="0.3">
      <c r="A292" s="20" t="s">
        <v>315</v>
      </c>
      <c r="B292" s="21" t="s">
        <v>331</v>
      </c>
      <c r="C292" s="22">
        <v>46023</v>
      </c>
      <c r="D292" s="16">
        <f>VLOOKUP($B292,'[1]Dental Calculator'!$A:$D,4,FALSE)</f>
        <v>213.42</v>
      </c>
      <c r="E292" s="61" t="s">
        <v>16</v>
      </c>
      <c r="F292" s="61"/>
      <c r="G292" s="23" t="s">
        <v>13</v>
      </c>
      <c r="H292" s="24"/>
      <c r="I292" s="25" t="s">
        <v>21</v>
      </c>
    </row>
    <row r="293" spans="1:9" x14ac:dyDescent="0.3">
      <c r="A293" s="20" t="s">
        <v>315</v>
      </c>
      <c r="B293" s="21" t="s">
        <v>332</v>
      </c>
      <c r="C293" s="22">
        <v>46023</v>
      </c>
      <c r="D293" s="16">
        <f>VLOOKUP($B293,'[1]Dental Calculator'!$A:$D,4,FALSE)</f>
        <v>243.91</v>
      </c>
      <c r="E293" s="61" t="s">
        <v>16</v>
      </c>
      <c r="F293" s="61"/>
      <c r="G293" s="23" t="s">
        <v>20</v>
      </c>
      <c r="H293" s="24"/>
      <c r="I293" s="25" t="s">
        <v>21</v>
      </c>
    </row>
    <row r="294" spans="1:9" x14ac:dyDescent="0.3">
      <c r="A294" s="20" t="s">
        <v>315</v>
      </c>
      <c r="B294" s="21" t="s">
        <v>333</v>
      </c>
      <c r="C294" s="22">
        <v>46023</v>
      </c>
      <c r="D294" s="16">
        <f>VLOOKUP($B294,'[1]Dental Calculator'!$A:$D,4,FALSE)</f>
        <v>103.66</v>
      </c>
      <c r="E294" s="61" t="s">
        <v>16</v>
      </c>
      <c r="F294" s="61"/>
      <c r="G294" s="23" t="s">
        <v>13</v>
      </c>
      <c r="H294" s="24" t="s">
        <v>23</v>
      </c>
      <c r="I294" s="25" t="s">
        <v>21</v>
      </c>
    </row>
    <row r="295" spans="1:9" x14ac:dyDescent="0.3">
      <c r="A295" s="20" t="s">
        <v>315</v>
      </c>
      <c r="B295" s="21" t="s">
        <v>334</v>
      </c>
      <c r="C295" s="22">
        <v>46023</v>
      </c>
      <c r="D295" s="16">
        <f>VLOOKUP($B295,'[1]Dental Calculator'!$A:$D,4,FALSE)</f>
        <v>314.02999999999997</v>
      </c>
      <c r="E295" s="61" t="s">
        <v>16</v>
      </c>
      <c r="F295" s="61"/>
      <c r="G295" s="23" t="s">
        <v>13</v>
      </c>
      <c r="H295" s="24" t="s">
        <v>267</v>
      </c>
      <c r="I295" s="25" t="s">
        <v>21</v>
      </c>
    </row>
    <row r="296" spans="1:9" x14ac:dyDescent="0.3">
      <c r="A296" s="20" t="s">
        <v>315</v>
      </c>
      <c r="B296" s="21" t="s">
        <v>335</v>
      </c>
      <c r="C296" s="22">
        <v>46023</v>
      </c>
      <c r="D296" s="16">
        <f>VLOOKUP($B296,'[1]Dental Calculator'!$A:$D,4,FALSE)</f>
        <v>253.06</v>
      </c>
      <c r="E296" s="61" t="s">
        <v>16</v>
      </c>
      <c r="F296" s="61"/>
      <c r="G296" s="23" t="s">
        <v>13</v>
      </c>
      <c r="H296" s="24"/>
      <c r="I296" s="25" t="s">
        <v>21</v>
      </c>
    </row>
    <row r="297" spans="1:9" x14ac:dyDescent="0.3">
      <c r="A297" s="20" t="s">
        <v>315</v>
      </c>
      <c r="B297" s="21" t="s">
        <v>336</v>
      </c>
      <c r="C297" s="22">
        <v>46023</v>
      </c>
      <c r="D297" s="16">
        <f>VLOOKUP($B297,'[1]Dental Calculator'!$A:$D,4,FALSE)</f>
        <v>1219.55</v>
      </c>
      <c r="E297" s="61" t="s">
        <v>16</v>
      </c>
      <c r="F297" s="61"/>
      <c r="G297" s="23" t="s">
        <v>13</v>
      </c>
      <c r="H297" s="24"/>
      <c r="I297" s="25" t="s">
        <v>21</v>
      </c>
    </row>
    <row r="298" spans="1:9" x14ac:dyDescent="0.3">
      <c r="A298" s="20" t="s">
        <v>315</v>
      </c>
      <c r="B298" s="21" t="s">
        <v>337</v>
      </c>
      <c r="C298" s="22">
        <v>46023</v>
      </c>
      <c r="D298" s="16">
        <f>VLOOKUP($B298,'[1]Dental Calculator'!$A:$D,4,FALSE)</f>
        <v>746.97</v>
      </c>
      <c r="E298" s="61" t="s">
        <v>16</v>
      </c>
      <c r="F298" s="61"/>
      <c r="G298" s="23" t="s">
        <v>13</v>
      </c>
      <c r="H298" s="24"/>
      <c r="I298" s="25" t="s">
        <v>21</v>
      </c>
    </row>
    <row r="299" spans="1:9" x14ac:dyDescent="0.3">
      <c r="A299" s="20" t="s">
        <v>315</v>
      </c>
      <c r="B299" s="21" t="s">
        <v>338</v>
      </c>
      <c r="C299" s="22">
        <v>46023</v>
      </c>
      <c r="D299" s="16">
        <f>VLOOKUP($B299,'[1]Dental Calculator'!$A:$D,4,FALSE)</f>
        <v>518.30999999999995</v>
      </c>
      <c r="E299" s="61" t="s">
        <v>16</v>
      </c>
      <c r="F299" s="61"/>
      <c r="G299" s="23" t="s">
        <v>13</v>
      </c>
      <c r="H299" s="24" t="s">
        <v>248</v>
      </c>
      <c r="I299" s="25" t="s">
        <v>21</v>
      </c>
    </row>
    <row r="300" spans="1:9" x14ac:dyDescent="0.3">
      <c r="A300" s="20" t="s">
        <v>315</v>
      </c>
      <c r="B300" s="21" t="s">
        <v>339</v>
      </c>
      <c r="C300" s="22">
        <v>46023</v>
      </c>
      <c r="D300" s="16">
        <f>VLOOKUP($B300,'[1]Dental Calculator'!$A:$D,4,FALSE)</f>
        <v>506.11</v>
      </c>
      <c r="E300" s="61" t="s">
        <v>16</v>
      </c>
      <c r="F300" s="61"/>
      <c r="G300" s="23" t="s">
        <v>13</v>
      </c>
      <c r="H300" s="24"/>
      <c r="I300" s="25" t="s">
        <v>21</v>
      </c>
    </row>
    <row r="301" spans="1:9" x14ac:dyDescent="0.3">
      <c r="A301" s="20" t="s">
        <v>315</v>
      </c>
      <c r="B301" s="21" t="s">
        <v>340</v>
      </c>
      <c r="C301" s="22">
        <v>46023</v>
      </c>
      <c r="D301" s="16">
        <f>VLOOKUP($B301,'[1]Dental Calculator'!$A:$D,4,FALSE)</f>
        <v>1890.3</v>
      </c>
      <c r="E301" s="61" t="s">
        <v>16</v>
      </c>
      <c r="F301" s="61"/>
      <c r="G301" s="23" t="s">
        <v>20</v>
      </c>
      <c r="H301" s="24" t="s">
        <v>267</v>
      </c>
      <c r="I301" s="25" t="s">
        <v>21</v>
      </c>
    </row>
    <row r="302" spans="1:9" s="84" customFormat="1" ht="14.4" thickBot="1" x14ac:dyDescent="0.35">
      <c r="A302" s="27" t="s">
        <v>315</v>
      </c>
      <c r="B302" s="28" t="s">
        <v>341</v>
      </c>
      <c r="C302" s="29">
        <v>46023</v>
      </c>
      <c r="D302" s="82" t="s">
        <v>189</v>
      </c>
      <c r="E302" s="62" t="s">
        <v>16</v>
      </c>
      <c r="F302" s="62"/>
      <c r="G302" s="83" t="s">
        <v>20</v>
      </c>
      <c r="H302" s="83"/>
      <c r="I302" s="34" t="s">
        <v>21</v>
      </c>
    </row>
    <row r="303" spans="1:9" x14ac:dyDescent="0.3">
      <c r="A303" s="35" t="s">
        <v>342</v>
      </c>
      <c r="B303" s="36" t="s">
        <v>343</v>
      </c>
      <c r="C303" s="37">
        <v>46023</v>
      </c>
      <c r="D303" s="38">
        <f>VLOOKUP($B303,'[1]Dental Calculator'!$A:$D,4,FALSE)</f>
        <v>429.38</v>
      </c>
      <c r="E303" s="39" t="s">
        <v>16</v>
      </c>
      <c r="F303" s="39"/>
      <c r="G303" s="40" t="s">
        <v>20</v>
      </c>
      <c r="H303" s="41"/>
      <c r="I303" s="42" t="s">
        <v>21</v>
      </c>
    </row>
    <row r="304" spans="1:9" x14ac:dyDescent="0.3">
      <c r="A304" s="43" t="s">
        <v>342</v>
      </c>
      <c r="B304" s="44" t="s">
        <v>344</v>
      </c>
      <c r="C304" s="45">
        <v>46023</v>
      </c>
      <c r="D304" s="98" t="s">
        <v>189</v>
      </c>
      <c r="E304" s="50" t="s">
        <v>16</v>
      </c>
      <c r="F304" s="50"/>
      <c r="G304" s="47" t="s">
        <v>20</v>
      </c>
      <c r="H304" s="48"/>
      <c r="I304" s="49" t="s">
        <v>21</v>
      </c>
    </row>
    <row r="305" spans="1:9" x14ac:dyDescent="0.3">
      <c r="A305" s="43" t="s">
        <v>342</v>
      </c>
      <c r="B305" s="44" t="s">
        <v>345</v>
      </c>
      <c r="C305" s="45">
        <v>46023</v>
      </c>
      <c r="D305" s="46">
        <f>VLOOKUP($B305,'[1]Dental Calculator'!$A:$D,4,FALSE)</f>
        <v>435.99</v>
      </c>
      <c r="E305" s="50" t="s">
        <v>16</v>
      </c>
      <c r="F305" s="50"/>
      <c r="G305" s="47" t="s">
        <v>20</v>
      </c>
      <c r="H305" s="48"/>
      <c r="I305" s="49" t="s">
        <v>21</v>
      </c>
    </row>
    <row r="306" spans="1:9" x14ac:dyDescent="0.3">
      <c r="A306" s="43" t="s">
        <v>342</v>
      </c>
      <c r="B306" s="44" t="s">
        <v>346</v>
      </c>
      <c r="C306" s="45">
        <v>46023</v>
      </c>
      <c r="D306" s="46">
        <f>VLOOKUP($B306,'[1]Dental Calculator'!$A:$D,4,FALSE)</f>
        <v>121.95</v>
      </c>
      <c r="E306" s="50" t="s">
        <v>16</v>
      </c>
      <c r="F306" s="50"/>
      <c r="G306" s="47" t="s">
        <v>20</v>
      </c>
      <c r="H306" s="48"/>
      <c r="I306" s="49" t="s">
        <v>21</v>
      </c>
    </row>
    <row r="307" spans="1:9" ht="14.4" thickBot="1" x14ac:dyDescent="0.35">
      <c r="A307" s="51" t="s">
        <v>342</v>
      </c>
      <c r="B307" s="52" t="s">
        <v>347</v>
      </c>
      <c r="C307" s="53">
        <v>46023</v>
      </c>
      <c r="D307" s="85" t="s">
        <v>189</v>
      </c>
      <c r="E307" s="55" t="s">
        <v>16</v>
      </c>
      <c r="F307" s="55"/>
      <c r="G307" s="56" t="s">
        <v>20</v>
      </c>
      <c r="H307" s="57"/>
      <c r="I307" s="58" t="s">
        <v>21</v>
      </c>
    </row>
    <row r="308" spans="1:9" x14ac:dyDescent="0.3">
      <c r="A308" s="75" t="s">
        <v>348</v>
      </c>
      <c r="B308" s="76" t="s">
        <v>349</v>
      </c>
      <c r="C308" s="77">
        <v>46023</v>
      </c>
      <c r="D308" s="31">
        <f>VLOOKUP($B308,'[1]Dental Calculator'!$A:$D,4,FALSE)</f>
        <v>60.98</v>
      </c>
      <c r="E308" s="78" t="s">
        <v>16</v>
      </c>
      <c r="F308" s="78"/>
      <c r="G308" s="79" t="s">
        <v>13</v>
      </c>
      <c r="H308" s="80"/>
      <c r="I308" s="81" t="s">
        <v>21</v>
      </c>
    </row>
    <row r="309" spans="1:9" x14ac:dyDescent="0.3">
      <c r="A309" s="20" t="s">
        <v>348</v>
      </c>
      <c r="B309" s="21" t="s">
        <v>350</v>
      </c>
      <c r="C309" s="22">
        <v>46023</v>
      </c>
      <c r="D309" s="16">
        <f>VLOOKUP($B309,'[1]Dental Calculator'!$A:$D,4,FALSE)</f>
        <v>18.29</v>
      </c>
      <c r="E309" s="71" t="s">
        <v>16</v>
      </c>
      <c r="F309" s="61"/>
      <c r="G309" s="23" t="s">
        <v>20</v>
      </c>
      <c r="H309" s="24" t="s">
        <v>16</v>
      </c>
      <c r="I309" s="25" t="s">
        <v>21</v>
      </c>
    </row>
    <row r="310" spans="1:9" x14ac:dyDescent="0.3">
      <c r="A310" s="20" t="s">
        <v>348</v>
      </c>
      <c r="B310" s="21" t="s">
        <v>351</v>
      </c>
      <c r="C310" s="22">
        <v>46023</v>
      </c>
      <c r="D310" s="16">
        <f>VLOOKUP($B310,'[1]Dental Calculator'!$A:$D,4,FALSE)</f>
        <v>79.27</v>
      </c>
      <c r="E310" s="16">
        <f>VLOOKUP($B310,'[1]Dental Calculator'!$A:$D,3,FALSE)</f>
        <v>87.28</v>
      </c>
      <c r="F310" s="16" t="s">
        <v>12</v>
      </c>
      <c r="G310" s="23" t="s">
        <v>13</v>
      </c>
      <c r="H310" s="24"/>
      <c r="I310" s="25" t="s">
        <v>21</v>
      </c>
    </row>
    <row r="311" spans="1:9" x14ac:dyDescent="0.3">
      <c r="A311" s="20" t="s">
        <v>348</v>
      </c>
      <c r="B311" s="21" t="s">
        <v>352</v>
      </c>
      <c r="C311" s="22">
        <v>46023</v>
      </c>
      <c r="D311" s="16">
        <f>VLOOKUP($B311,'[1]Dental Calculator'!$A:$D,4,FALSE)</f>
        <v>79.27</v>
      </c>
      <c r="E311" s="31">
        <f>VLOOKUP($B311,'[1]Dental Calculator'!$A:$D,3,FALSE)</f>
        <v>87.28</v>
      </c>
      <c r="F311" s="16" t="s">
        <v>12</v>
      </c>
      <c r="G311" s="23" t="s">
        <v>13</v>
      </c>
      <c r="H311" s="24"/>
      <c r="I311" s="25" t="s">
        <v>21</v>
      </c>
    </row>
    <row r="312" spans="1:9" x14ac:dyDescent="0.3">
      <c r="A312" s="20" t="s">
        <v>348</v>
      </c>
      <c r="B312" s="21" t="s">
        <v>353</v>
      </c>
      <c r="C312" s="22">
        <v>46023</v>
      </c>
      <c r="D312" s="16">
        <f>VLOOKUP($B312,'[1]Dental Calculator'!$A:$D,4,FALSE)</f>
        <v>27.44</v>
      </c>
      <c r="E312" s="61" t="s">
        <v>16</v>
      </c>
      <c r="F312" s="61"/>
      <c r="G312" s="23" t="s">
        <v>13</v>
      </c>
      <c r="H312" s="24"/>
      <c r="I312" s="25" t="s">
        <v>21</v>
      </c>
    </row>
    <row r="313" spans="1:9" x14ac:dyDescent="0.3">
      <c r="A313" s="20" t="s">
        <v>348</v>
      </c>
      <c r="B313" s="21" t="s">
        <v>354</v>
      </c>
      <c r="C313" s="22">
        <v>46023</v>
      </c>
      <c r="D313" s="16">
        <f>VLOOKUP($B313,'[1]Dental Calculator'!$A:$D,4,FALSE)</f>
        <v>15.24</v>
      </c>
      <c r="E313" s="31"/>
      <c r="F313" s="61"/>
      <c r="G313" s="23" t="s">
        <v>13</v>
      </c>
      <c r="H313" s="24"/>
      <c r="I313" s="25" t="s">
        <v>21</v>
      </c>
    </row>
    <row r="314" spans="1:9" x14ac:dyDescent="0.3">
      <c r="A314" s="20" t="s">
        <v>348</v>
      </c>
      <c r="B314" s="21" t="s">
        <v>355</v>
      </c>
      <c r="C314" s="22">
        <v>46023</v>
      </c>
      <c r="D314" s="16">
        <f>VLOOKUP($B314,'[1]Dental Calculator'!$A:$D,4,FALSE)</f>
        <v>15.24</v>
      </c>
      <c r="E314" s="31"/>
      <c r="F314" s="61"/>
      <c r="G314" s="23" t="s">
        <v>13</v>
      </c>
      <c r="H314" s="24"/>
      <c r="I314" s="25" t="s">
        <v>21</v>
      </c>
    </row>
    <row r="315" spans="1:9" x14ac:dyDescent="0.3">
      <c r="A315" s="20" t="s">
        <v>348</v>
      </c>
      <c r="B315" s="21" t="s">
        <v>356</v>
      </c>
      <c r="C315" s="22">
        <v>46023</v>
      </c>
      <c r="D315" s="16">
        <f>VLOOKUP($B315,'[1]Dental Calculator'!$A:$D,4,FALSE)</f>
        <v>60.98</v>
      </c>
      <c r="E315" s="31"/>
      <c r="F315" s="61"/>
      <c r="G315" s="23" t="s">
        <v>13</v>
      </c>
      <c r="H315" s="24"/>
      <c r="I315" s="25" t="s">
        <v>21</v>
      </c>
    </row>
    <row r="316" spans="1:9" x14ac:dyDescent="0.3">
      <c r="A316" s="20" t="s">
        <v>348</v>
      </c>
      <c r="B316" s="21" t="s">
        <v>357</v>
      </c>
      <c r="C316" s="22">
        <v>46023</v>
      </c>
      <c r="D316" s="16">
        <f>VLOOKUP($B316,'[1]Dental Calculator'!$A:$D,4,FALSE)</f>
        <v>60.98</v>
      </c>
      <c r="E316" s="31"/>
      <c r="F316" s="61"/>
      <c r="G316" s="23" t="s">
        <v>13</v>
      </c>
      <c r="H316" s="24"/>
      <c r="I316" s="25" t="s">
        <v>21</v>
      </c>
    </row>
    <row r="317" spans="1:9" x14ac:dyDescent="0.3">
      <c r="A317" s="20" t="s">
        <v>348</v>
      </c>
      <c r="B317" s="21" t="s">
        <v>358</v>
      </c>
      <c r="C317" s="22">
        <v>46023</v>
      </c>
      <c r="D317" s="16">
        <f>VLOOKUP($B317,'[1]Dental Calculator'!$A:$D,4,FALSE)</f>
        <v>48.78</v>
      </c>
      <c r="E317" s="61" t="s">
        <v>16</v>
      </c>
      <c r="F317" s="61"/>
      <c r="G317" s="23" t="s">
        <v>13</v>
      </c>
      <c r="H317" s="24"/>
      <c r="I317" s="25" t="s">
        <v>21</v>
      </c>
    </row>
    <row r="318" spans="1:9" x14ac:dyDescent="0.3">
      <c r="A318" s="20" t="s">
        <v>348</v>
      </c>
      <c r="B318" s="21" t="s">
        <v>359</v>
      </c>
      <c r="C318" s="22">
        <v>46023</v>
      </c>
      <c r="D318" s="16">
        <f>VLOOKUP($B318,'[1]Dental Calculator'!$A:$D,4,FALSE)</f>
        <v>30.49</v>
      </c>
      <c r="E318" s="61" t="s">
        <v>16</v>
      </c>
      <c r="F318" s="61"/>
      <c r="G318" s="23" t="s">
        <v>13</v>
      </c>
      <c r="H318" s="24"/>
      <c r="I318" s="25" t="s">
        <v>21</v>
      </c>
    </row>
    <row r="319" spans="1:9" x14ac:dyDescent="0.3">
      <c r="A319" s="20" t="s">
        <v>348</v>
      </c>
      <c r="B319" s="21" t="s">
        <v>360</v>
      </c>
      <c r="C319" s="22">
        <v>46023</v>
      </c>
      <c r="D319" s="16">
        <f>VLOOKUP($B319,'[1]Dental Calculator'!$A:$D,4,FALSE)</f>
        <v>51.83</v>
      </c>
      <c r="E319" s="61" t="s">
        <v>16</v>
      </c>
      <c r="F319" s="61"/>
      <c r="G319" s="23" t="s">
        <v>13</v>
      </c>
      <c r="H319" s="24"/>
      <c r="I319" s="25" t="s">
        <v>21</v>
      </c>
    </row>
    <row r="320" spans="1:9" x14ac:dyDescent="0.3">
      <c r="A320" s="20" t="s">
        <v>348</v>
      </c>
      <c r="B320" s="21" t="s">
        <v>361</v>
      </c>
      <c r="C320" s="22">
        <v>46023</v>
      </c>
      <c r="D320" s="16" t="s">
        <v>189</v>
      </c>
      <c r="E320" s="61" t="s">
        <v>16</v>
      </c>
      <c r="F320" s="61"/>
      <c r="G320" s="23" t="s">
        <v>13</v>
      </c>
      <c r="H320" s="24"/>
      <c r="I320" s="25" t="s">
        <v>21</v>
      </c>
    </row>
    <row r="321" spans="1:9" x14ac:dyDescent="0.3">
      <c r="A321" s="20" t="s">
        <v>348</v>
      </c>
      <c r="B321" s="21" t="s">
        <v>362</v>
      </c>
      <c r="C321" s="22">
        <v>46023</v>
      </c>
      <c r="D321" s="16">
        <f>VLOOKUP($B321,'[1]Dental Calculator'!$A:$D,4,FALSE)</f>
        <v>262.2</v>
      </c>
      <c r="E321" s="61" t="s">
        <v>16</v>
      </c>
      <c r="F321" s="61"/>
      <c r="G321" s="23" t="s">
        <v>20</v>
      </c>
      <c r="H321" s="24" t="s">
        <v>16</v>
      </c>
      <c r="I321" s="25" t="s">
        <v>21</v>
      </c>
    </row>
    <row r="322" spans="1:9" x14ac:dyDescent="0.3">
      <c r="A322" s="20" t="s">
        <v>348</v>
      </c>
      <c r="B322" s="21" t="s">
        <v>363</v>
      </c>
      <c r="C322" s="22">
        <v>46023</v>
      </c>
      <c r="D322" s="16">
        <f>VLOOKUP($B322,'[1]Dental Calculator'!$A:$D,4,FALSE)</f>
        <v>216.47</v>
      </c>
      <c r="E322" s="61" t="s">
        <v>16</v>
      </c>
      <c r="F322" s="61"/>
      <c r="G322" s="23" t="s">
        <v>20</v>
      </c>
      <c r="H322" s="24" t="s">
        <v>16</v>
      </c>
      <c r="I322" s="25" t="s">
        <v>21</v>
      </c>
    </row>
    <row r="323" spans="1:9" x14ac:dyDescent="0.3">
      <c r="A323" s="20" t="s">
        <v>348</v>
      </c>
      <c r="B323" s="21" t="s">
        <v>364</v>
      </c>
      <c r="C323" s="22">
        <v>46023</v>
      </c>
      <c r="D323" s="16">
        <f>VLOOKUP($B323,'[1]Dental Calculator'!$A:$D,4,FALSE)</f>
        <v>198.18</v>
      </c>
      <c r="E323" s="61" t="s">
        <v>16</v>
      </c>
      <c r="F323" s="61"/>
      <c r="G323" s="23" t="s">
        <v>20</v>
      </c>
      <c r="H323" s="24" t="s">
        <v>16</v>
      </c>
      <c r="I323" s="25" t="s">
        <v>21</v>
      </c>
    </row>
    <row r="324" spans="1:9" x14ac:dyDescent="0.3">
      <c r="A324" s="20" t="s">
        <v>348</v>
      </c>
      <c r="B324" s="21" t="s">
        <v>365</v>
      </c>
      <c r="C324" s="22">
        <v>46023</v>
      </c>
      <c r="D324" s="16">
        <f>VLOOKUP($B324,'[1]Dental Calculator'!$A:$D,4,FALSE)</f>
        <v>137.19999999999999</v>
      </c>
      <c r="E324" s="61" t="s">
        <v>16</v>
      </c>
      <c r="F324" s="61"/>
      <c r="G324" s="23" t="s">
        <v>20</v>
      </c>
      <c r="H324" s="24"/>
      <c r="I324" s="25" t="s">
        <v>21</v>
      </c>
    </row>
    <row r="325" spans="1:9" x14ac:dyDescent="0.3">
      <c r="A325" s="20" t="s">
        <v>348</v>
      </c>
      <c r="B325" s="21" t="s">
        <v>366</v>
      </c>
      <c r="C325" s="22">
        <v>46023</v>
      </c>
      <c r="D325" s="16">
        <f>VLOOKUP($B325,'[1]Dental Calculator'!$A:$D,4,FALSE)</f>
        <v>70.12</v>
      </c>
      <c r="E325" s="61" t="s">
        <v>16</v>
      </c>
      <c r="F325" s="61"/>
      <c r="G325" s="23" t="s">
        <v>20</v>
      </c>
      <c r="H325" s="24" t="s">
        <v>23</v>
      </c>
      <c r="I325" s="25" t="s">
        <v>21</v>
      </c>
    </row>
    <row r="326" spans="1:9" s="84" customFormat="1" ht="14.4" thickBot="1" x14ac:dyDescent="0.35">
      <c r="A326" s="27" t="s">
        <v>348</v>
      </c>
      <c r="B326" s="28" t="s">
        <v>367</v>
      </c>
      <c r="C326" s="29">
        <v>46023</v>
      </c>
      <c r="D326" s="82" t="s">
        <v>189</v>
      </c>
      <c r="E326" s="62" t="s">
        <v>16</v>
      </c>
      <c r="F326" s="62"/>
      <c r="G326" s="83" t="s">
        <v>20</v>
      </c>
      <c r="H326" s="83"/>
      <c r="I326" s="99" t="s">
        <v>21</v>
      </c>
    </row>
    <row r="328" spans="1:9" x14ac:dyDescent="0.3">
      <c r="A328" s="4" t="s">
        <v>368</v>
      </c>
    </row>
    <row r="329" spans="1:9" x14ac:dyDescent="0.3">
      <c r="B329" s="100" t="s">
        <v>369</v>
      </c>
      <c r="D329" s="104">
        <f>VLOOKUP($B329,'[1]Dental Calculator'!$A:$D,4,FALSE)</f>
        <v>170.74</v>
      </c>
      <c r="E329" s="104">
        <f>VLOOKUP($B329,'[1]Dental Calculator'!$A:$D,3,FALSE)</f>
        <v>187.99</v>
      </c>
    </row>
    <row r="330" spans="1:9" x14ac:dyDescent="0.3">
      <c r="B330" s="100" t="s">
        <v>370</v>
      </c>
      <c r="D330" s="104">
        <f>VLOOKUP($B330,'[1]Dental Calculator'!$A:$D,4,FALSE)</f>
        <v>21.34</v>
      </c>
      <c r="E330" s="104">
        <f>VLOOKUP($B330,'[1]Dental Calculator'!$A:$D,3,FALSE)</f>
        <v>23.5</v>
      </c>
    </row>
    <row r="331" spans="1:9" x14ac:dyDescent="0.3">
      <c r="B331" s="100" t="s">
        <v>371</v>
      </c>
      <c r="D331" s="104">
        <f>VLOOKUP($B331,'[1]Dental Calculator'!$A:$D,4,FALSE)</f>
        <v>503.06</v>
      </c>
      <c r="E331" s="104">
        <f>VLOOKUP($B331,'[1]Dental Calculator'!$A:$D,3,FALSE)</f>
        <v>553.91</v>
      </c>
    </row>
    <row r="332" spans="1:9" x14ac:dyDescent="0.3">
      <c r="B332" s="100" t="s">
        <v>372</v>
      </c>
      <c r="D332" s="104">
        <f>VLOOKUP($B332,'[1]Dental Calculator'!$A:$D,4,FALSE)</f>
        <v>365.86</v>
      </c>
      <c r="E332" s="104">
        <f>VLOOKUP($B332,'[1]Dental Calculator'!$A:$D,3,FALSE)</f>
        <v>402.84</v>
      </c>
    </row>
    <row r="333" spans="1:9" x14ac:dyDescent="0.3">
      <c r="B333" s="100" t="s">
        <v>373</v>
      </c>
      <c r="D333" s="104">
        <f>VLOOKUP($B333,'[1]Dental Calculator'!$A:$D,4,FALSE)</f>
        <v>304.89</v>
      </c>
      <c r="E333" s="104">
        <f>VLOOKUP($B333,'[1]Dental Calculator'!$A:$D,3,FALSE)</f>
        <v>335.7</v>
      </c>
    </row>
    <row r="334" spans="1:9" x14ac:dyDescent="0.3">
      <c r="B334" s="100" t="s">
        <v>374</v>
      </c>
      <c r="D334" s="104">
        <f>VLOOKUP($B334,'[1]Dental Calculator'!$A:$D,4,FALSE)</f>
        <v>24.39</v>
      </c>
      <c r="E334" s="104">
        <f>VLOOKUP($B334,'[1]Dental Calculator'!$A:$D,3,FALSE)</f>
        <v>26.86</v>
      </c>
    </row>
    <row r="335" spans="1:9" x14ac:dyDescent="0.3">
      <c r="B335" s="100" t="s">
        <v>375</v>
      </c>
      <c r="D335" s="104">
        <f>VLOOKUP($B335,'[1]Dental Calculator'!$A:$D,4,FALSE)</f>
        <v>91.47</v>
      </c>
      <c r="E335" s="104">
        <f>VLOOKUP($B335,'[1]Dental Calculator'!$A:$D,3,FALSE)</f>
        <v>100.71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54EC2B-CF6D-4848-BA1F-A32CF9B54287}"/>
</file>

<file path=customXml/itemProps2.xml><?xml version="1.0" encoding="utf-8"?>
<ds:datastoreItem xmlns:ds="http://schemas.openxmlformats.org/officeDocument/2006/customXml" ds:itemID="{A57B52E2-13E7-4A47-8C21-B9971BA7361E}"/>
</file>

<file path=customXml/itemProps3.xml><?xml version="1.0" encoding="utf-8"?>
<ds:datastoreItem xmlns:ds="http://schemas.openxmlformats.org/officeDocument/2006/customXml" ds:itemID="{91C75D72-AFA7-4137-B2FF-ED753BC24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Fee Schedule 1-01-2026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Shawna Raprich</dc:creator>
  <cp:lastModifiedBy>Shawna Raprich</cp:lastModifiedBy>
  <dcterms:created xsi:type="dcterms:W3CDTF">2026-06-30T16:06:51Z</dcterms:created>
  <dcterms:modified xsi:type="dcterms:W3CDTF">2026-06-30T16:07:22Z</dcterms:modified>
</cp:coreProperties>
</file>