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ds\WorkGroups\FINANCIAL SERVICES\FINANCIAL MANAGEMENT\Hospital\DRG 2026\for web\"/>
    </mc:Choice>
  </mc:AlternateContent>
  <xr:revisionPtr revIDLastSave="0" documentId="8_{D0ACF48A-058A-4FBF-8052-24E6E502E0D3}" xr6:coauthVersionLast="47" xr6:coauthVersionMax="47" xr10:uidLastSave="{00000000-0000-0000-0000-000000000000}"/>
  <bookViews>
    <workbookView xWindow="-120" yWindow="-120" windowWidth="29040" windowHeight="15720" xr2:uid="{63385E08-1112-4685-B480-D27D7B76F596}"/>
  </bookViews>
  <sheets>
    <sheet name="Facilities" sheetId="1" r:id="rId1"/>
    <sheet name="Gri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7" i="1" l="1"/>
  <c r="B547" i="1"/>
  <c r="C546" i="1"/>
  <c r="B546" i="1"/>
  <c r="C545" i="1"/>
  <c r="B545" i="1"/>
  <c r="C544" i="1"/>
  <c r="B544" i="1"/>
  <c r="C543" i="1"/>
  <c r="B543" i="1"/>
  <c r="C542" i="1"/>
  <c r="B542" i="1"/>
  <c r="C541" i="1"/>
  <c r="B541" i="1"/>
  <c r="C540" i="1"/>
  <c r="B540" i="1"/>
  <c r="C539" i="1"/>
  <c r="B539" i="1"/>
  <c r="C538" i="1"/>
  <c r="B538" i="1"/>
  <c r="C537" i="1"/>
  <c r="B537" i="1"/>
  <c r="C536" i="1"/>
  <c r="B536" i="1"/>
  <c r="C535" i="1"/>
  <c r="B535" i="1"/>
  <c r="C534" i="1"/>
  <c r="B534" i="1"/>
  <c r="C533" i="1"/>
  <c r="B533" i="1"/>
  <c r="C532" i="1"/>
  <c r="B532" i="1"/>
  <c r="C531" i="1"/>
  <c r="B531" i="1"/>
  <c r="C530" i="1"/>
  <c r="B530" i="1"/>
  <c r="C529" i="1"/>
  <c r="B529" i="1"/>
  <c r="C528" i="1"/>
  <c r="B528" i="1"/>
  <c r="C527" i="1"/>
  <c r="B527" i="1"/>
  <c r="C526" i="1"/>
  <c r="B526" i="1"/>
  <c r="C525" i="1"/>
  <c r="B525" i="1"/>
  <c r="C524" i="1"/>
  <c r="B524" i="1"/>
  <c r="C523" i="1"/>
  <c r="B523" i="1"/>
  <c r="C522" i="1"/>
  <c r="B522" i="1"/>
  <c r="C521" i="1"/>
  <c r="B521" i="1"/>
  <c r="C520" i="1"/>
  <c r="B520" i="1"/>
  <c r="C519" i="1"/>
  <c r="B519" i="1"/>
  <c r="C518" i="1"/>
  <c r="B518" i="1"/>
  <c r="C517" i="1"/>
  <c r="B517" i="1"/>
  <c r="C516" i="1"/>
  <c r="B516" i="1"/>
  <c r="C515" i="1"/>
  <c r="B515" i="1"/>
  <c r="C514" i="1"/>
  <c r="B514" i="1"/>
  <c r="C513" i="1"/>
  <c r="B513" i="1"/>
  <c r="C512" i="1"/>
  <c r="B512" i="1"/>
  <c r="C511" i="1"/>
  <c r="B511" i="1"/>
  <c r="C510" i="1"/>
  <c r="B510" i="1"/>
  <c r="C509" i="1"/>
  <c r="B509" i="1"/>
  <c r="C508" i="1"/>
  <c r="B508" i="1"/>
  <c r="C507" i="1"/>
  <c r="B507" i="1"/>
  <c r="C506" i="1"/>
  <c r="B506" i="1"/>
  <c r="C505" i="1"/>
  <c r="B505" i="1"/>
  <c r="C504" i="1"/>
  <c r="B504" i="1"/>
  <c r="C503" i="1"/>
  <c r="B503" i="1"/>
  <c r="C502" i="1"/>
  <c r="B502" i="1"/>
  <c r="C501" i="1"/>
  <c r="B501" i="1"/>
  <c r="C500" i="1"/>
  <c r="B500" i="1"/>
  <c r="C499" i="1"/>
  <c r="B499" i="1"/>
  <c r="C498" i="1"/>
  <c r="B498" i="1"/>
  <c r="C497" i="1"/>
  <c r="B497" i="1"/>
  <c r="C496" i="1"/>
  <c r="B496" i="1"/>
  <c r="C495" i="1"/>
  <c r="B495" i="1"/>
  <c r="C494" i="1"/>
  <c r="B494" i="1"/>
  <c r="C493" i="1"/>
  <c r="B493" i="1"/>
  <c r="C492" i="1"/>
  <c r="B492" i="1"/>
  <c r="C491" i="1"/>
  <c r="B491" i="1"/>
  <c r="C490" i="1"/>
  <c r="B490" i="1"/>
  <c r="C489" i="1"/>
  <c r="B489" i="1"/>
  <c r="C488" i="1"/>
  <c r="B488" i="1"/>
  <c r="C487" i="1"/>
  <c r="B487" i="1"/>
  <c r="C486" i="1"/>
  <c r="B486" i="1"/>
  <c r="C485" i="1"/>
  <c r="B485" i="1"/>
  <c r="C484" i="1"/>
  <c r="B484" i="1"/>
  <c r="C483" i="1"/>
  <c r="B483" i="1"/>
  <c r="C482" i="1"/>
  <c r="B482" i="1"/>
  <c r="C481" i="1"/>
  <c r="B481" i="1"/>
  <c r="C480" i="1"/>
  <c r="B480" i="1"/>
  <c r="C479" i="1"/>
  <c r="B479" i="1"/>
  <c r="C478" i="1"/>
  <c r="B478" i="1"/>
  <c r="C477" i="1"/>
  <c r="B477" i="1"/>
  <c r="C476" i="1"/>
  <c r="B476" i="1"/>
  <c r="C475" i="1"/>
  <c r="B475" i="1"/>
  <c r="C474" i="1"/>
  <c r="B474" i="1"/>
  <c r="C473" i="1"/>
  <c r="B473" i="1"/>
  <c r="C472" i="1"/>
  <c r="B472" i="1"/>
  <c r="C471" i="1"/>
  <c r="B471" i="1"/>
  <c r="C470" i="1"/>
  <c r="B470" i="1"/>
  <c r="C469" i="1"/>
  <c r="B469" i="1"/>
  <c r="C468" i="1"/>
  <c r="B468" i="1"/>
  <c r="C467" i="1"/>
  <c r="B467" i="1"/>
  <c r="C466" i="1"/>
  <c r="B466" i="1"/>
  <c r="C465" i="1"/>
  <c r="B465" i="1"/>
  <c r="C464" i="1"/>
  <c r="B464" i="1"/>
  <c r="C463" i="1"/>
  <c r="B463" i="1"/>
  <c r="C462" i="1"/>
  <c r="B462" i="1"/>
  <c r="C461" i="1"/>
  <c r="B461" i="1"/>
  <c r="C460" i="1"/>
  <c r="B460" i="1"/>
  <c r="C459" i="1"/>
  <c r="B459" i="1"/>
  <c r="C458" i="1"/>
  <c r="B458" i="1"/>
  <c r="C457" i="1"/>
  <c r="B457" i="1"/>
  <c r="C456" i="1"/>
  <c r="B456" i="1"/>
  <c r="C455" i="1"/>
  <c r="B455" i="1"/>
  <c r="C454" i="1"/>
  <c r="B454" i="1"/>
  <c r="C453" i="1"/>
  <c r="B453" i="1"/>
  <c r="C452" i="1"/>
  <c r="B452" i="1"/>
  <c r="C451" i="1"/>
  <c r="B451" i="1"/>
  <c r="C450" i="1"/>
  <c r="B450" i="1"/>
  <c r="C449" i="1"/>
  <c r="B449" i="1"/>
  <c r="C448" i="1"/>
  <c r="B448" i="1"/>
  <c r="C447" i="1"/>
  <c r="B447" i="1"/>
  <c r="C446" i="1"/>
  <c r="B446" i="1"/>
  <c r="C445" i="1"/>
  <c r="B445" i="1"/>
  <c r="C444" i="1"/>
  <c r="B444" i="1"/>
  <c r="C443" i="1"/>
  <c r="B443" i="1"/>
  <c r="C442" i="1"/>
  <c r="B442" i="1"/>
  <c r="C441" i="1"/>
  <c r="B441" i="1"/>
  <c r="C440" i="1"/>
  <c r="B440" i="1"/>
  <c r="C439" i="1"/>
  <c r="B439" i="1"/>
  <c r="C438" i="1"/>
  <c r="B438" i="1"/>
  <c r="C437" i="1"/>
  <c r="B437" i="1"/>
  <c r="C436" i="1"/>
  <c r="B436" i="1"/>
  <c r="C435" i="1"/>
  <c r="B435" i="1"/>
  <c r="C434" i="1"/>
  <c r="B434" i="1"/>
  <c r="C433" i="1"/>
  <c r="B433" i="1"/>
  <c r="C432" i="1"/>
  <c r="B432" i="1"/>
  <c r="C431" i="1"/>
  <c r="B431" i="1"/>
  <c r="C430" i="1"/>
  <c r="B430" i="1"/>
  <c r="C429" i="1"/>
  <c r="B429" i="1"/>
  <c r="C428" i="1"/>
  <c r="B428" i="1"/>
  <c r="C427" i="1"/>
  <c r="B427" i="1"/>
  <c r="C426" i="1"/>
  <c r="B426" i="1"/>
  <c r="C425" i="1"/>
  <c r="B425" i="1"/>
  <c r="C424" i="1"/>
  <c r="B424" i="1"/>
  <c r="C423" i="1"/>
  <c r="B423" i="1"/>
  <c r="C422" i="1"/>
  <c r="B422" i="1"/>
  <c r="C421" i="1"/>
  <c r="B421" i="1"/>
  <c r="C420" i="1"/>
  <c r="B420" i="1"/>
  <c r="C419" i="1"/>
  <c r="B419" i="1"/>
  <c r="C418" i="1"/>
  <c r="B418" i="1"/>
  <c r="C417" i="1"/>
  <c r="B417" i="1"/>
  <c r="C416" i="1"/>
  <c r="B416" i="1"/>
  <c r="C415" i="1"/>
  <c r="B415" i="1"/>
  <c r="C414" i="1"/>
  <c r="B414" i="1"/>
  <c r="C413" i="1"/>
  <c r="B413" i="1"/>
  <c r="C412" i="1"/>
  <c r="B412" i="1"/>
  <c r="C411" i="1"/>
  <c r="B411" i="1"/>
  <c r="C410" i="1"/>
  <c r="B410" i="1"/>
  <c r="C409" i="1"/>
  <c r="B409" i="1"/>
  <c r="C408" i="1"/>
  <c r="B408" i="1"/>
  <c r="C407" i="1"/>
  <c r="B407" i="1"/>
  <c r="C406" i="1"/>
  <c r="B406" i="1"/>
  <c r="C405" i="1"/>
  <c r="B405" i="1"/>
  <c r="C404" i="1"/>
  <c r="B404" i="1"/>
  <c r="C403" i="1"/>
  <c r="B403" i="1"/>
  <c r="C402" i="1"/>
  <c r="B402" i="1"/>
  <c r="C401" i="1"/>
  <c r="B401" i="1"/>
  <c r="C400" i="1"/>
  <c r="B400" i="1"/>
  <c r="C399" i="1"/>
  <c r="B399" i="1"/>
  <c r="C398" i="1"/>
  <c r="B398" i="1"/>
  <c r="C397" i="1"/>
  <c r="B397" i="1"/>
  <c r="C396" i="1"/>
  <c r="B396" i="1"/>
  <c r="C395" i="1"/>
  <c r="B395" i="1"/>
  <c r="C394" i="1"/>
  <c r="B394" i="1"/>
  <c r="C393" i="1"/>
  <c r="B393" i="1"/>
  <c r="C392" i="1"/>
  <c r="B392" i="1"/>
  <c r="C391" i="1"/>
  <c r="B391" i="1"/>
  <c r="C390" i="1"/>
  <c r="B390" i="1"/>
  <c r="C389" i="1"/>
  <c r="B389" i="1"/>
  <c r="C388" i="1"/>
  <c r="B388" i="1"/>
  <c r="C387" i="1"/>
  <c r="B387" i="1"/>
  <c r="C386" i="1"/>
  <c r="B386" i="1"/>
  <c r="C385" i="1"/>
  <c r="B385" i="1"/>
  <c r="C384" i="1"/>
  <c r="B384" i="1"/>
  <c r="C383" i="1"/>
  <c r="B383" i="1"/>
  <c r="C382" i="1"/>
  <c r="B382" i="1"/>
  <c r="C381" i="1"/>
  <c r="B381" i="1"/>
  <c r="C380" i="1"/>
  <c r="B380" i="1"/>
  <c r="C379" i="1"/>
  <c r="B379" i="1"/>
  <c r="C378" i="1"/>
  <c r="B378" i="1"/>
  <c r="C377" i="1"/>
  <c r="B377" i="1"/>
  <c r="C376" i="1"/>
  <c r="B376" i="1"/>
  <c r="C375" i="1"/>
  <c r="B375" i="1"/>
  <c r="C374" i="1"/>
  <c r="B374" i="1"/>
  <c r="C373" i="1"/>
  <c r="B373" i="1"/>
  <c r="C372" i="1"/>
  <c r="B372" i="1"/>
  <c r="C371" i="1"/>
  <c r="B371" i="1"/>
  <c r="C370" i="1"/>
  <c r="B370" i="1"/>
  <c r="C369" i="1"/>
  <c r="B369" i="1"/>
  <c r="C368" i="1"/>
  <c r="B368" i="1"/>
  <c r="C367" i="1"/>
  <c r="B367" i="1"/>
  <c r="C366" i="1"/>
  <c r="B366" i="1"/>
  <c r="C365" i="1"/>
  <c r="B365" i="1"/>
  <c r="C364" i="1"/>
  <c r="B364" i="1"/>
  <c r="C363" i="1"/>
  <c r="B363" i="1"/>
  <c r="C362" i="1"/>
  <c r="B362" i="1"/>
  <c r="C361" i="1"/>
  <c r="B361" i="1"/>
  <c r="C360" i="1"/>
  <c r="B360" i="1"/>
  <c r="C359" i="1"/>
  <c r="B359" i="1"/>
  <c r="C358" i="1"/>
  <c r="B358" i="1"/>
  <c r="C357" i="1"/>
  <c r="B357" i="1"/>
  <c r="C356" i="1"/>
  <c r="B356" i="1"/>
  <c r="C355" i="1"/>
  <c r="B355" i="1"/>
  <c r="C354" i="1"/>
  <c r="B354" i="1"/>
  <c r="C353" i="1"/>
  <c r="B353" i="1"/>
  <c r="C352" i="1"/>
  <c r="B352" i="1"/>
  <c r="C351" i="1"/>
  <c r="B351" i="1"/>
  <c r="C350" i="1"/>
  <c r="B350" i="1"/>
  <c r="C349" i="1"/>
  <c r="B349" i="1"/>
  <c r="C348" i="1"/>
  <c r="B348" i="1"/>
  <c r="C347" i="1"/>
  <c r="B347" i="1"/>
  <c r="C346" i="1"/>
  <c r="B346" i="1"/>
  <c r="C345" i="1"/>
  <c r="B345" i="1"/>
  <c r="C344" i="1"/>
  <c r="B344" i="1"/>
  <c r="C343" i="1"/>
  <c r="B343" i="1"/>
  <c r="C342" i="1"/>
  <c r="B342" i="1"/>
  <c r="C341" i="1"/>
  <c r="B341" i="1"/>
  <c r="C340" i="1"/>
  <c r="B340" i="1"/>
  <c r="C339" i="1"/>
  <c r="B339" i="1"/>
  <c r="C338" i="1"/>
  <c r="B338" i="1"/>
  <c r="C337" i="1"/>
  <c r="B337" i="1"/>
  <c r="C336" i="1"/>
  <c r="B336" i="1"/>
  <c r="C335" i="1"/>
  <c r="B335" i="1"/>
  <c r="C334" i="1"/>
  <c r="B334" i="1"/>
  <c r="C333" i="1"/>
  <c r="B333" i="1"/>
  <c r="C332" i="1"/>
  <c r="B332" i="1"/>
  <c r="C331" i="1"/>
  <c r="B331" i="1"/>
  <c r="C330" i="1"/>
  <c r="B330" i="1"/>
  <c r="C329" i="1"/>
  <c r="B329" i="1"/>
  <c r="C328" i="1"/>
  <c r="B328" i="1"/>
  <c r="C327" i="1"/>
  <c r="B327" i="1"/>
  <c r="C326" i="1"/>
  <c r="B326" i="1"/>
  <c r="C325" i="1"/>
  <c r="B325" i="1"/>
  <c r="C324" i="1"/>
  <c r="B324" i="1"/>
  <c r="C323" i="1"/>
  <c r="B323" i="1"/>
  <c r="C322" i="1"/>
  <c r="B322" i="1"/>
  <c r="C321" i="1"/>
  <c r="B321" i="1"/>
  <c r="C320" i="1"/>
  <c r="B320" i="1"/>
  <c r="C319" i="1"/>
  <c r="B319" i="1"/>
  <c r="C318" i="1"/>
  <c r="B318" i="1"/>
  <c r="C317" i="1"/>
  <c r="B317" i="1"/>
  <c r="C316" i="1"/>
  <c r="B316" i="1"/>
  <c r="C315" i="1"/>
  <c r="B315" i="1"/>
  <c r="C314" i="1"/>
  <c r="B314" i="1"/>
  <c r="C313" i="1"/>
  <c r="B313" i="1"/>
  <c r="C312" i="1"/>
  <c r="B312" i="1"/>
  <c r="C311" i="1"/>
  <c r="B311" i="1"/>
  <c r="C310" i="1"/>
  <c r="B310" i="1"/>
  <c r="C309" i="1"/>
  <c r="B309" i="1"/>
  <c r="C308" i="1"/>
  <c r="B308" i="1"/>
  <c r="C307" i="1"/>
  <c r="B307" i="1"/>
  <c r="C306" i="1"/>
  <c r="B306" i="1"/>
  <c r="C305" i="1"/>
  <c r="B305" i="1"/>
  <c r="C304" i="1"/>
  <c r="B304" i="1"/>
  <c r="C303" i="1"/>
  <c r="B303" i="1"/>
  <c r="C302" i="1"/>
  <c r="B302" i="1"/>
  <c r="C301" i="1"/>
  <c r="B301" i="1"/>
  <c r="C300" i="1"/>
  <c r="B300" i="1"/>
  <c r="C299" i="1"/>
  <c r="B299" i="1"/>
  <c r="C298" i="1"/>
  <c r="B298" i="1"/>
  <c r="C297" i="1"/>
  <c r="B297" i="1"/>
  <c r="C296" i="1"/>
  <c r="B296" i="1"/>
  <c r="C295" i="1"/>
  <c r="B295" i="1"/>
  <c r="C294" i="1"/>
  <c r="B294" i="1"/>
  <c r="C293" i="1"/>
  <c r="B293" i="1"/>
  <c r="C292" i="1"/>
  <c r="B292" i="1"/>
  <c r="C291" i="1"/>
  <c r="B291" i="1"/>
  <c r="C290" i="1"/>
  <c r="B290" i="1"/>
  <c r="C289" i="1"/>
  <c r="B289" i="1"/>
  <c r="C288" i="1"/>
  <c r="B288" i="1"/>
  <c r="C287" i="1"/>
  <c r="B287" i="1"/>
  <c r="C286" i="1"/>
  <c r="B286" i="1"/>
  <c r="C285" i="1"/>
  <c r="B285" i="1"/>
  <c r="C284" i="1"/>
  <c r="B284" i="1"/>
  <c r="C283" i="1"/>
  <c r="B283" i="1"/>
  <c r="C282" i="1"/>
  <c r="B282" i="1"/>
  <c r="C281" i="1"/>
  <c r="B281" i="1"/>
  <c r="C280" i="1"/>
  <c r="B280" i="1"/>
  <c r="C279" i="1"/>
  <c r="B279" i="1"/>
  <c r="C278" i="1"/>
  <c r="B278" i="1"/>
  <c r="C277" i="1"/>
  <c r="B277" i="1"/>
  <c r="C276" i="1"/>
  <c r="B276" i="1"/>
  <c r="C275" i="1"/>
  <c r="B275" i="1"/>
  <c r="C274" i="1"/>
  <c r="B274" i="1"/>
  <c r="C273" i="1"/>
  <c r="B273" i="1"/>
  <c r="C272" i="1"/>
  <c r="B272" i="1"/>
  <c r="C271" i="1"/>
  <c r="B271" i="1"/>
  <c r="C270" i="1"/>
  <c r="B270" i="1"/>
  <c r="C269" i="1"/>
  <c r="B269" i="1"/>
  <c r="C268" i="1"/>
  <c r="B268" i="1"/>
  <c r="C267" i="1"/>
  <c r="B267" i="1"/>
  <c r="C266" i="1"/>
  <c r="B266" i="1"/>
  <c r="C265" i="1"/>
  <c r="B265" i="1"/>
  <c r="C264" i="1"/>
  <c r="B264" i="1"/>
  <c r="C263" i="1"/>
  <c r="B263" i="1"/>
  <c r="C262" i="1"/>
  <c r="B262" i="1"/>
  <c r="C261" i="1"/>
  <c r="B261" i="1"/>
  <c r="C260" i="1"/>
  <c r="B260" i="1"/>
  <c r="C259" i="1"/>
  <c r="B259" i="1"/>
  <c r="C258" i="1"/>
  <c r="B258" i="1"/>
  <c r="C257" i="1"/>
  <c r="B257" i="1"/>
  <c r="C256" i="1"/>
  <c r="B256" i="1"/>
  <c r="C255" i="1"/>
  <c r="B255" i="1"/>
  <c r="C254" i="1"/>
  <c r="B254" i="1"/>
  <c r="C253" i="1"/>
  <c r="B253" i="1"/>
  <c r="C252" i="1"/>
  <c r="B252" i="1"/>
  <c r="C251" i="1"/>
  <c r="B251" i="1"/>
  <c r="C250" i="1"/>
  <c r="B250" i="1"/>
  <c r="C249" i="1"/>
  <c r="B249" i="1"/>
  <c r="C248" i="1"/>
  <c r="B248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C240" i="1"/>
  <c r="B240" i="1"/>
  <c r="C239" i="1"/>
  <c r="B239" i="1"/>
  <c r="C238" i="1"/>
  <c r="B238" i="1"/>
  <c r="C237" i="1"/>
  <c r="B237" i="1"/>
  <c r="C236" i="1"/>
  <c r="B236" i="1"/>
  <c r="C235" i="1"/>
  <c r="B235" i="1"/>
  <c r="C234" i="1"/>
  <c r="B234" i="1"/>
  <c r="C233" i="1"/>
  <c r="B233" i="1"/>
  <c r="C232" i="1"/>
  <c r="B232" i="1"/>
  <c r="C231" i="1"/>
  <c r="B231" i="1"/>
  <c r="C230" i="1"/>
  <c r="B230" i="1"/>
  <c r="C229" i="1"/>
  <c r="B229" i="1"/>
  <c r="C228" i="1"/>
  <c r="B228" i="1"/>
  <c r="C227" i="1"/>
  <c r="B227" i="1"/>
  <c r="C226" i="1"/>
  <c r="B226" i="1"/>
  <c r="C225" i="1"/>
  <c r="B225" i="1"/>
  <c r="C224" i="1"/>
  <c r="B224" i="1"/>
  <c r="C223" i="1"/>
  <c r="B223" i="1"/>
  <c r="C222" i="1"/>
  <c r="B222" i="1"/>
  <c r="C221" i="1"/>
  <c r="B221" i="1"/>
  <c r="C220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15" i="1"/>
  <c r="B115" i="1"/>
  <c r="C117" i="1"/>
  <c r="B117" i="1"/>
  <c r="C97" i="1"/>
  <c r="B97" i="1"/>
  <c r="C44" i="1"/>
  <c r="B44" i="1"/>
  <c r="C111" i="1"/>
  <c r="B111" i="1"/>
  <c r="C112" i="1"/>
  <c r="B112" i="1"/>
  <c r="C65" i="1"/>
  <c r="B65" i="1"/>
  <c r="C96" i="1"/>
  <c r="B96" i="1"/>
  <c r="C70" i="1"/>
  <c r="B70" i="1"/>
  <c r="C114" i="1"/>
  <c r="B114" i="1"/>
  <c r="C72" i="1"/>
  <c r="B72" i="1"/>
  <c r="C33" i="1"/>
  <c r="B33" i="1"/>
  <c r="C26" i="1"/>
  <c r="B26" i="1"/>
  <c r="C83" i="1"/>
  <c r="B83" i="1"/>
  <c r="C82" i="1"/>
  <c r="B82" i="1"/>
  <c r="C35" i="1"/>
  <c r="B35" i="1"/>
  <c r="C13" i="1"/>
  <c r="B13" i="1"/>
  <c r="C110" i="1"/>
  <c r="B110" i="1"/>
  <c r="C24" i="1"/>
  <c r="B24" i="1"/>
  <c r="C66" i="1"/>
  <c r="B66" i="1"/>
  <c r="C29" i="1"/>
  <c r="B29" i="1"/>
  <c r="C5" i="1"/>
  <c r="B5" i="1"/>
  <c r="C86" i="1"/>
  <c r="B86" i="1"/>
  <c r="C55" i="1"/>
  <c r="B55" i="1"/>
  <c r="C23" i="1"/>
  <c r="B23" i="1"/>
  <c r="C34" i="1"/>
  <c r="B34" i="1"/>
  <c r="C134" i="1"/>
  <c r="B134" i="1"/>
  <c r="C11" i="1"/>
  <c r="B11" i="1"/>
  <c r="C42" i="1"/>
  <c r="B42" i="1"/>
  <c r="C17" i="1"/>
  <c r="B17" i="1"/>
  <c r="C19" i="1"/>
  <c r="B19" i="1"/>
  <c r="C104" i="1"/>
  <c r="B104" i="1"/>
  <c r="C78" i="1"/>
  <c r="B78" i="1"/>
  <c r="C105" i="1"/>
  <c r="B105" i="1"/>
  <c r="C103" i="1"/>
  <c r="B103" i="1"/>
  <c r="C77" i="1"/>
  <c r="B77" i="1"/>
  <c r="C123" i="1"/>
  <c r="B123" i="1"/>
  <c r="C62" i="1"/>
  <c r="B62" i="1"/>
  <c r="C76" i="1"/>
  <c r="B76" i="1"/>
  <c r="C98" i="1"/>
  <c r="B98" i="1"/>
  <c r="C16" i="1"/>
  <c r="B16" i="1"/>
  <c r="C73" i="1"/>
  <c r="B73" i="1"/>
  <c r="C61" i="1"/>
  <c r="B61" i="1"/>
  <c r="C80" i="1"/>
  <c r="B80" i="1"/>
  <c r="C102" i="1"/>
  <c r="B102" i="1"/>
  <c r="C81" i="1"/>
  <c r="B81" i="1"/>
  <c r="C99" i="1"/>
  <c r="B99" i="1"/>
  <c r="C9" i="1"/>
  <c r="B9" i="1"/>
  <c r="C27" i="1"/>
  <c r="B27" i="1"/>
  <c r="C14" i="1"/>
  <c r="B14" i="1"/>
  <c r="C18" i="1"/>
  <c r="B18" i="1"/>
  <c r="C132" i="1"/>
  <c r="B132" i="1"/>
  <c r="C49" i="1"/>
  <c r="B49" i="1"/>
  <c r="C109" i="1"/>
  <c r="B109" i="1"/>
  <c r="C52" i="1"/>
  <c r="B52" i="1"/>
  <c r="C7" i="1"/>
  <c r="B7" i="1"/>
  <c r="C6" i="1"/>
  <c r="B6" i="1"/>
  <c r="C116" i="1"/>
  <c r="B116" i="1"/>
  <c r="C90" i="1"/>
  <c r="B90" i="1"/>
  <c r="C89" i="1"/>
  <c r="B89" i="1"/>
  <c r="C4" i="1"/>
  <c r="B4" i="1"/>
  <c r="C10" i="1"/>
  <c r="B10" i="1"/>
  <c r="C8" i="1"/>
  <c r="B8" i="1"/>
  <c r="C127" i="1"/>
  <c r="B127" i="1"/>
  <c r="C69" i="1"/>
  <c r="B69" i="1"/>
  <c r="C68" i="1"/>
  <c r="B68" i="1"/>
  <c r="C43" i="1"/>
  <c r="B43" i="1"/>
  <c r="C108" i="1"/>
  <c r="B108" i="1"/>
  <c r="C130" i="1"/>
  <c r="B130" i="1"/>
  <c r="C88" i="1"/>
  <c r="B88" i="1"/>
  <c r="C64" i="1"/>
  <c r="B64" i="1"/>
  <c r="C87" i="1"/>
  <c r="B87" i="1"/>
  <c r="C47" i="1"/>
  <c r="B47" i="1"/>
  <c r="C93" i="1"/>
  <c r="B93" i="1"/>
  <c r="C91" i="1"/>
  <c r="B91" i="1"/>
  <c r="C51" i="1"/>
  <c r="B51" i="1"/>
  <c r="C50" i="1"/>
  <c r="B50" i="1"/>
  <c r="C48" i="1"/>
  <c r="B48" i="1"/>
  <c r="C22" i="1"/>
  <c r="B22" i="1"/>
  <c r="C21" i="1"/>
  <c r="B21" i="1"/>
  <c r="C40" i="1"/>
  <c r="B40" i="1"/>
  <c r="C128" i="1"/>
  <c r="B128" i="1"/>
  <c r="C63" i="1"/>
  <c r="B63" i="1"/>
  <c r="C85" i="1"/>
  <c r="B85" i="1"/>
  <c r="C38" i="1"/>
  <c r="B38" i="1"/>
  <c r="C2" i="1"/>
  <c r="B2" i="1"/>
  <c r="C133" i="1"/>
  <c r="B133" i="1"/>
  <c r="C100" i="1"/>
  <c r="B100" i="1"/>
  <c r="C28" i="1"/>
  <c r="B28" i="1"/>
  <c r="C120" i="1"/>
  <c r="B120" i="1"/>
  <c r="C131" i="1"/>
  <c r="B131" i="1"/>
  <c r="C125" i="1"/>
  <c r="B125" i="1"/>
  <c r="C122" i="1"/>
  <c r="B122" i="1"/>
  <c r="C32" i="1"/>
  <c r="B32" i="1"/>
  <c r="C113" i="1"/>
  <c r="B113" i="1"/>
  <c r="C58" i="1"/>
  <c r="B58" i="1"/>
  <c r="C15" i="1"/>
  <c r="B15" i="1"/>
  <c r="C37" i="1"/>
  <c r="B37" i="1"/>
  <c r="C118" i="1"/>
  <c r="B118" i="1"/>
  <c r="C119" i="1"/>
  <c r="B119" i="1"/>
  <c r="C95" i="1"/>
  <c r="B95" i="1"/>
  <c r="C94" i="1"/>
  <c r="B94" i="1"/>
  <c r="C106" i="1"/>
  <c r="B106" i="1"/>
  <c r="C129" i="1"/>
  <c r="B129" i="1"/>
  <c r="C101" i="1"/>
  <c r="B101" i="1"/>
  <c r="C92" i="1"/>
  <c r="B92" i="1"/>
  <c r="C20" i="1"/>
  <c r="B20" i="1"/>
  <c r="C30" i="1"/>
  <c r="B30" i="1"/>
  <c r="C126" i="1"/>
  <c r="B126" i="1"/>
  <c r="C75" i="1"/>
  <c r="B75" i="1"/>
  <c r="C36" i="1"/>
  <c r="B36" i="1"/>
  <c r="C121" i="1"/>
  <c r="B121" i="1"/>
  <c r="C67" i="1"/>
  <c r="B67" i="1"/>
  <c r="C12" i="1"/>
  <c r="B12" i="1"/>
  <c r="C57" i="1"/>
  <c r="B57" i="1"/>
  <c r="C45" i="1"/>
  <c r="B45" i="1"/>
  <c r="C124" i="1"/>
  <c r="B124" i="1"/>
  <c r="C107" i="1"/>
  <c r="B107" i="1"/>
  <c r="C25" i="1"/>
  <c r="B25" i="1"/>
  <c r="C59" i="1"/>
  <c r="B59" i="1"/>
  <c r="C74" i="1"/>
  <c r="B74" i="1"/>
  <c r="C31" i="1"/>
  <c r="B31" i="1"/>
  <c r="C60" i="1"/>
  <c r="B60" i="1"/>
  <c r="C46" i="1"/>
  <c r="B46" i="1"/>
  <c r="C39" i="1"/>
  <c r="B39" i="1"/>
  <c r="C71" i="1"/>
  <c r="B71" i="1"/>
  <c r="C79" i="1"/>
  <c r="B79" i="1"/>
  <c r="C84" i="1"/>
  <c r="B84" i="1"/>
  <c r="C53" i="1"/>
  <c r="B53" i="1"/>
  <c r="C3" i="1"/>
  <c r="B3" i="1"/>
  <c r="C56" i="1"/>
  <c r="B56" i="1"/>
  <c r="C54" i="1"/>
  <c r="B54" i="1"/>
  <c r="C41" i="1"/>
  <c r="B41" i="1"/>
</calcChain>
</file>

<file path=xl/sharedStrings.xml><?xml version="1.0" encoding="utf-8"?>
<sst xmlns="http://schemas.openxmlformats.org/spreadsheetml/2006/main" count="565" uniqueCount="559">
  <si>
    <t>Provider ID</t>
  </si>
  <si>
    <t>Name</t>
  </si>
  <si>
    <t>State</t>
  </si>
  <si>
    <t>In State</t>
  </si>
  <si>
    <t>CCR</t>
  </si>
  <si>
    <t>Peer Group</t>
  </si>
  <si>
    <t>Base Rate</t>
  </si>
  <si>
    <t>Big</t>
  </si>
  <si>
    <t>Urb</t>
  </si>
  <si>
    <t>Teach</t>
  </si>
  <si>
    <t>Crit_Acc</t>
  </si>
  <si>
    <t>Sole_Com</t>
  </si>
  <si>
    <t>200044210A</t>
  </si>
  <si>
    <t>201231630B</t>
  </si>
  <si>
    <t>100699440A</t>
  </si>
  <si>
    <t>100699420A</t>
  </si>
  <si>
    <t>201238730A</t>
  </si>
  <si>
    <t>100700690A</t>
  </si>
  <si>
    <t>100699390A</t>
  </si>
  <si>
    <t>100696610B</t>
  </si>
  <si>
    <t>200735850A</t>
  </si>
  <si>
    <t>100699500A</t>
  </si>
  <si>
    <t>100699490A</t>
  </si>
  <si>
    <t>100699410A</t>
  </si>
  <si>
    <t>200509290A</t>
  </si>
  <si>
    <t>100699350A</t>
  </si>
  <si>
    <t>100700120A</t>
  </si>
  <si>
    <t>200700900A</t>
  </si>
  <si>
    <t>100690020A</t>
  </si>
  <si>
    <t>100806400C</t>
  </si>
  <si>
    <t>100699740B</t>
  </si>
  <si>
    <t>200668710A</t>
  </si>
  <si>
    <t>100710530D</t>
  </si>
  <si>
    <t>100699540A</t>
  </si>
  <si>
    <t>200435950A</t>
  </si>
  <si>
    <t>100262320C</t>
  </si>
  <si>
    <t>100699950A</t>
  </si>
  <si>
    <t>100700820A</t>
  </si>
  <si>
    <t>100749570S</t>
  </si>
  <si>
    <t>200242900A</t>
  </si>
  <si>
    <t>100700770A</t>
  </si>
  <si>
    <t>100700680A</t>
  </si>
  <si>
    <t>100699570A</t>
  </si>
  <si>
    <t>200752850C</t>
  </si>
  <si>
    <t>200752850A</t>
  </si>
  <si>
    <t>200423910P</t>
  </si>
  <si>
    <t>100697950B</t>
  </si>
  <si>
    <t>200044190A</t>
  </si>
  <si>
    <t>100700720A</t>
  </si>
  <si>
    <t>100700200A</t>
  </si>
  <si>
    <t>100700190A</t>
  </si>
  <si>
    <t>100699700A</t>
  </si>
  <si>
    <t>100699400A</t>
  </si>
  <si>
    <t>200417790W</t>
  </si>
  <si>
    <t>100740840B</t>
  </si>
  <si>
    <t>100740840J</t>
  </si>
  <si>
    <t>100700880A</t>
  </si>
  <si>
    <t>100699900A</t>
  </si>
  <si>
    <t>200100890B</t>
  </si>
  <si>
    <t>100700030A</t>
  </si>
  <si>
    <t>200045700C</t>
  </si>
  <si>
    <t>200035670C</t>
  </si>
  <si>
    <t>100745350B</t>
  </si>
  <si>
    <t>100700530A</t>
  </si>
  <si>
    <t>200439230A</t>
  </si>
  <si>
    <t>100746230B</t>
  </si>
  <si>
    <t>100746230C</t>
  </si>
  <si>
    <t>200834400C</t>
  </si>
  <si>
    <t>200834400B</t>
  </si>
  <si>
    <t>200834400D</t>
  </si>
  <si>
    <t>100747140B</t>
  </si>
  <si>
    <t>100748450B</t>
  </si>
  <si>
    <t>100700610A</t>
  </si>
  <si>
    <t>200066700A</t>
  </si>
  <si>
    <t>100818200B</t>
  </si>
  <si>
    <t>200009170A</t>
  </si>
  <si>
    <t>200006260A</t>
  </si>
  <si>
    <t>200031310A</t>
  </si>
  <si>
    <t>200108340A</t>
  </si>
  <si>
    <t>200069370A</t>
  </si>
  <si>
    <t>200069370N</t>
  </si>
  <si>
    <t>200292720A</t>
  </si>
  <si>
    <t>200106410A</t>
  </si>
  <si>
    <t>200102450A</t>
  </si>
  <si>
    <t>200196450C</t>
  </si>
  <si>
    <t>200009170B</t>
  </si>
  <si>
    <t>200280620A</t>
  </si>
  <si>
    <t>200119790B</t>
  </si>
  <si>
    <t>200310990A</t>
  </si>
  <si>
    <t>200310990B</t>
  </si>
  <si>
    <t>200405550A</t>
  </si>
  <si>
    <t>200702430B</t>
  </si>
  <si>
    <t>200834400A</t>
  </si>
  <si>
    <t>200994090B</t>
  </si>
  <si>
    <t>201243520A</t>
  </si>
  <si>
    <t>201237780B</t>
  </si>
  <si>
    <t>201306910A</t>
  </si>
  <si>
    <t>100262850D</t>
  </si>
  <si>
    <t>200231400B</t>
  </si>
  <si>
    <t>200490030A</t>
  </si>
  <si>
    <t>100699820A</t>
  </si>
  <si>
    <t>200318440B</t>
  </si>
  <si>
    <t>100700460A</t>
  </si>
  <si>
    <t>100699960A</t>
  </si>
  <si>
    <t>100700740A</t>
  </si>
  <si>
    <t>100690120A</t>
  </si>
  <si>
    <t>200226190A</t>
  </si>
  <si>
    <t>100700120Q</t>
  </si>
  <si>
    <t>100699550A</t>
  </si>
  <si>
    <t>200521810B</t>
  </si>
  <si>
    <t>201053560B</t>
  </si>
  <si>
    <t>201055780B</t>
  </si>
  <si>
    <t>200425410C</t>
  </si>
  <si>
    <t>200918290A</t>
  </si>
  <si>
    <t>100774650D</t>
  </si>
  <si>
    <t>200234090B</t>
  </si>
  <si>
    <t>200539880B</t>
  </si>
  <si>
    <t>100700760A</t>
  </si>
  <si>
    <t>100699870E</t>
  </si>
  <si>
    <t>100699660A</t>
  </si>
  <si>
    <t>100819200B</t>
  </si>
  <si>
    <t>100700440A</t>
  </si>
  <si>
    <t>100700250A</t>
  </si>
  <si>
    <t>100700790A</t>
  </si>
  <si>
    <t>100700800A</t>
  </si>
  <si>
    <t>200740630B</t>
  </si>
  <si>
    <t>200910710B</t>
  </si>
  <si>
    <t>100700450A</t>
  </si>
  <si>
    <t>100699690A</t>
  </si>
  <si>
    <t>200925590A</t>
  </si>
  <si>
    <t>100699360I</t>
  </si>
  <si>
    <t>100699360A</t>
  </si>
  <si>
    <t>100700730A</t>
  </si>
  <si>
    <t>100700780B</t>
  </si>
  <si>
    <t>100699630A</t>
  </si>
  <si>
    <t>100699830A</t>
  </si>
  <si>
    <t>100700920A</t>
  </si>
  <si>
    <t>200693850A</t>
  </si>
  <si>
    <t>200347120A</t>
  </si>
  <si>
    <t>200224040B</t>
  </si>
  <si>
    <t>100689350A</t>
  </si>
  <si>
    <t>200786710A</t>
  </si>
  <si>
    <t>200518600A</t>
  </si>
  <si>
    <t>200080160A</t>
  </si>
  <si>
    <t>200119790A</t>
  </si>
  <si>
    <t>200297670A</t>
  </si>
  <si>
    <t>201116900A</t>
  </si>
  <si>
    <t>200981200A</t>
  </si>
  <si>
    <t>201293710A</t>
  </si>
  <si>
    <t>200309560A</t>
  </si>
  <si>
    <t>200406880A</t>
  </si>
  <si>
    <t>201146530A</t>
  </si>
  <si>
    <t>201092940A</t>
  </si>
  <si>
    <t>200753100C</t>
  </si>
  <si>
    <t>200256390A</t>
  </si>
  <si>
    <t>100698930A</t>
  </si>
  <si>
    <t>100698730A</t>
  </si>
  <si>
    <t>100698950A</t>
  </si>
  <si>
    <t>100699100B</t>
  </si>
  <si>
    <t>200827000B</t>
  </si>
  <si>
    <t>200123470A</t>
  </si>
  <si>
    <t>200123470C</t>
  </si>
  <si>
    <t>200123470B</t>
  </si>
  <si>
    <t>100698650B</t>
  </si>
  <si>
    <t>200115090A</t>
  </si>
  <si>
    <t>100698630A</t>
  </si>
  <si>
    <t>200466550A</t>
  </si>
  <si>
    <t>200827000A</t>
  </si>
  <si>
    <t>100698690A</t>
  </si>
  <si>
    <t>200766900A</t>
  </si>
  <si>
    <t>100698980A</t>
  </si>
  <si>
    <t>100698630C</t>
  </si>
  <si>
    <t>200703480A</t>
  </si>
  <si>
    <t>100698840A</t>
  </si>
  <si>
    <t>100698940A</t>
  </si>
  <si>
    <t>100698850A</t>
  </si>
  <si>
    <t>100698920A</t>
  </si>
  <si>
    <t>200700880A</t>
  </si>
  <si>
    <t>100698630B</t>
  </si>
  <si>
    <t>100698960B</t>
  </si>
  <si>
    <t>200200390A</t>
  </si>
  <si>
    <t>201185220A</t>
  </si>
  <si>
    <t>200407340A</t>
  </si>
  <si>
    <t>100817680A</t>
  </si>
  <si>
    <t>200783980A</t>
  </si>
  <si>
    <t>100704830C</t>
  </si>
  <si>
    <t>200995040B</t>
  </si>
  <si>
    <t>200995040A</t>
  </si>
  <si>
    <t>100704860A</t>
  </si>
  <si>
    <t>200126770A</t>
  </si>
  <si>
    <t>100706210A</t>
  </si>
  <si>
    <t>100689570A</t>
  </si>
  <si>
    <t>200700680A</t>
  </si>
  <si>
    <t>200135650A</t>
  </si>
  <si>
    <t>200649880A</t>
  </si>
  <si>
    <t>100704840A</t>
  </si>
  <si>
    <t>100704990A</t>
  </si>
  <si>
    <t>100690800A</t>
  </si>
  <si>
    <t>200443110A</t>
  </si>
  <si>
    <t>200094900B</t>
  </si>
  <si>
    <t>100703130A</t>
  </si>
  <si>
    <t>201006730A</t>
  </si>
  <si>
    <t>200105830C</t>
  </si>
  <si>
    <t>200094900A</t>
  </si>
  <si>
    <t>201375220A</t>
  </si>
  <si>
    <t>200101510A</t>
  </si>
  <si>
    <t>100706340A</t>
  </si>
  <si>
    <t>200739300A</t>
  </si>
  <si>
    <t>200319950A</t>
  </si>
  <si>
    <t>100706410A</t>
  </si>
  <si>
    <t>100706420A</t>
  </si>
  <si>
    <t>100703670A</t>
  </si>
  <si>
    <t>100704310A</t>
  </si>
  <si>
    <t>100704470A</t>
  </si>
  <si>
    <t>100704530A</t>
  </si>
  <si>
    <t>200223110A</t>
  </si>
  <si>
    <t>100704440A</t>
  </si>
  <si>
    <t>100704570A</t>
  </si>
  <si>
    <t>100704570D</t>
  </si>
  <si>
    <t>100704230A</t>
  </si>
  <si>
    <t>100704480E</t>
  </si>
  <si>
    <t>100704480B</t>
  </si>
  <si>
    <t>100704180A</t>
  </si>
  <si>
    <t>201286900A</t>
  </si>
  <si>
    <t>100704510D</t>
  </si>
  <si>
    <t>200309580A</t>
  </si>
  <si>
    <t>200287650A</t>
  </si>
  <si>
    <t>100704150E</t>
  </si>
  <si>
    <t>100704090A</t>
  </si>
  <si>
    <t>201318340A</t>
  </si>
  <si>
    <t>100689050A</t>
  </si>
  <si>
    <t>200304090A</t>
  </si>
  <si>
    <t>100696860A</t>
  </si>
  <si>
    <t>100696850A</t>
  </si>
  <si>
    <t>201230010A</t>
  </si>
  <si>
    <t>200322170A</t>
  </si>
  <si>
    <t>200943690A</t>
  </si>
  <si>
    <t>201188980A</t>
  </si>
  <si>
    <t>201005020A</t>
  </si>
  <si>
    <t>201005020B</t>
  </si>
  <si>
    <t>200572960A</t>
  </si>
  <si>
    <t>200214650A</t>
  </si>
  <si>
    <t>201124240A</t>
  </si>
  <si>
    <t>201350870A</t>
  </si>
  <si>
    <t>100693080A</t>
  </si>
  <si>
    <t>100850910A</t>
  </si>
  <si>
    <t>201267030A</t>
  </si>
  <si>
    <t>200539730A</t>
  </si>
  <si>
    <t>100696710A</t>
  </si>
  <si>
    <t>200099300C</t>
  </si>
  <si>
    <t>100703810A</t>
  </si>
  <si>
    <t>100703830A</t>
  </si>
  <si>
    <t>100703850A</t>
  </si>
  <si>
    <t>200883790A</t>
  </si>
  <si>
    <t>100703810B</t>
  </si>
  <si>
    <t>200966360A</t>
  </si>
  <si>
    <t>200089730B</t>
  </si>
  <si>
    <t>200436410A</t>
  </si>
  <si>
    <t>201365680A</t>
  </si>
  <si>
    <t>200008740A</t>
  </si>
  <si>
    <t>100691780A</t>
  </si>
  <si>
    <t>100691520B</t>
  </si>
  <si>
    <t>201312050A</t>
  </si>
  <si>
    <t>100691520E</t>
  </si>
  <si>
    <t>200341270N</t>
  </si>
  <si>
    <t>200517270A</t>
  </si>
  <si>
    <t>200246780A</t>
  </si>
  <si>
    <t>100691410B</t>
  </si>
  <si>
    <t>200966380A</t>
  </si>
  <si>
    <t>201025700A</t>
  </si>
  <si>
    <t>200511690A</t>
  </si>
  <si>
    <t>100695180A</t>
  </si>
  <si>
    <t>100698010A</t>
  </si>
  <si>
    <t>200304540A</t>
  </si>
  <si>
    <t>200293630A</t>
  </si>
  <si>
    <t>100694580A</t>
  </si>
  <si>
    <t>201300470A</t>
  </si>
  <si>
    <t>200685210A</t>
  </si>
  <si>
    <t>100694980A</t>
  </si>
  <si>
    <t>100694540A</t>
  </si>
  <si>
    <t>100695280A</t>
  </si>
  <si>
    <t>100694890A</t>
  </si>
  <si>
    <t>200608840A</t>
  </si>
  <si>
    <t>100694590A</t>
  </si>
  <si>
    <t>100695440A</t>
  </si>
  <si>
    <t>100695200L</t>
  </si>
  <si>
    <t>100695200A</t>
  </si>
  <si>
    <t>200013820A</t>
  </si>
  <si>
    <t>200007780A</t>
  </si>
  <si>
    <t>200255370A</t>
  </si>
  <si>
    <t>100723640B</t>
  </si>
  <si>
    <t>100694930A</t>
  </si>
  <si>
    <t>100694920A</t>
  </si>
  <si>
    <t>201345910A</t>
  </si>
  <si>
    <t>200321970A</t>
  </si>
  <si>
    <t>100694940A</t>
  </si>
  <si>
    <t>100695380A</t>
  </si>
  <si>
    <t>100695270A</t>
  </si>
  <si>
    <t>100695030A</t>
  </si>
  <si>
    <t>100695360A</t>
  </si>
  <si>
    <t>200912400A</t>
  </si>
  <si>
    <t>100693810E</t>
  </si>
  <si>
    <t>100697100B</t>
  </si>
  <si>
    <t>200036510A</t>
  </si>
  <si>
    <t>201342420A</t>
  </si>
  <si>
    <t>200929600A</t>
  </si>
  <si>
    <t>200870340A</t>
  </si>
  <si>
    <t>201105640A</t>
  </si>
  <si>
    <t>200231030A</t>
  </si>
  <si>
    <t>200444730A</t>
  </si>
  <si>
    <t>200398560A</t>
  </si>
  <si>
    <t>100692770F</t>
  </si>
  <si>
    <t>100692650A</t>
  </si>
  <si>
    <t>200287390A</t>
  </si>
  <si>
    <t>100692770A</t>
  </si>
  <si>
    <t>100692770C</t>
  </si>
  <si>
    <t>200044420B</t>
  </si>
  <si>
    <t>100690180A</t>
  </si>
  <si>
    <t>200313060B</t>
  </si>
  <si>
    <t>200281340A</t>
  </si>
  <si>
    <t>200133480A</t>
  </si>
  <si>
    <t>100693280A</t>
  </si>
  <si>
    <t>200226190D</t>
  </si>
  <si>
    <t>100693350A</t>
  </si>
  <si>
    <t>200293530A</t>
  </si>
  <si>
    <t>100693320A</t>
  </si>
  <si>
    <t>100693780A</t>
  </si>
  <si>
    <t>100693860A</t>
  </si>
  <si>
    <t>100693420A</t>
  </si>
  <si>
    <t>100693740A</t>
  </si>
  <si>
    <t>200197240A</t>
  </si>
  <si>
    <t>100693410A</t>
  </si>
  <si>
    <t>200726510A</t>
  </si>
  <si>
    <t>100693790A</t>
  </si>
  <si>
    <t>100693570A</t>
  </si>
  <si>
    <t>100693690A</t>
  </si>
  <si>
    <t>100693620A</t>
  </si>
  <si>
    <t>200996740A</t>
  </si>
  <si>
    <t>100690200B</t>
  </si>
  <si>
    <t>200553310A</t>
  </si>
  <si>
    <t>100712780F</t>
  </si>
  <si>
    <t>200446020A</t>
  </si>
  <si>
    <t>100693290A</t>
  </si>
  <si>
    <t>100693810A</t>
  </si>
  <si>
    <t>200270450A</t>
  </si>
  <si>
    <t>200341270D</t>
  </si>
  <si>
    <t>100698520A</t>
  </si>
  <si>
    <t>200740930A</t>
  </si>
  <si>
    <t>200067510A</t>
  </si>
  <si>
    <t>200527650A</t>
  </si>
  <si>
    <t>201052130A</t>
  </si>
  <si>
    <t>100703740A</t>
  </si>
  <si>
    <t>100696170A</t>
  </si>
  <si>
    <t>100696090A</t>
  </si>
  <si>
    <t>200114750A</t>
  </si>
  <si>
    <t>100694020A</t>
  </si>
  <si>
    <t>100694280B</t>
  </si>
  <si>
    <t>100694340A</t>
  </si>
  <si>
    <t>100694360A</t>
  </si>
  <si>
    <t>200106300A</t>
  </si>
  <si>
    <t>100850910C</t>
  </si>
  <si>
    <t>100694300A</t>
  </si>
  <si>
    <t>200039720A</t>
  </si>
  <si>
    <t>200039720B</t>
  </si>
  <si>
    <t>200504410A</t>
  </si>
  <si>
    <t>100705520A</t>
  </si>
  <si>
    <t>100694310A</t>
  </si>
  <si>
    <t>201293780A</t>
  </si>
  <si>
    <t>200422480A</t>
  </si>
  <si>
    <t>201372890A</t>
  </si>
  <si>
    <t>201350840A</t>
  </si>
  <si>
    <t>100694320A</t>
  </si>
  <si>
    <t>200438600A</t>
  </si>
  <si>
    <t>100694440A</t>
  </si>
  <si>
    <t>100694380A</t>
  </si>
  <si>
    <t>201156330A</t>
  </si>
  <si>
    <t>200072080A</t>
  </si>
  <si>
    <t>200072080B</t>
  </si>
  <si>
    <t>100704770A</t>
  </si>
  <si>
    <t>100704630A</t>
  </si>
  <si>
    <t>100704690B</t>
  </si>
  <si>
    <t>100704600L</t>
  </si>
  <si>
    <t>200464530A</t>
  </si>
  <si>
    <t>100704610A</t>
  </si>
  <si>
    <t>100701720A</t>
  </si>
  <si>
    <t>200996680A</t>
  </si>
  <si>
    <t>200051340A</t>
  </si>
  <si>
    <t>100705250A</t>
  </si>
  <si>
    <t>100690010A</t>
  </si>
  <si>
    <t>200132990A</t>
  </si>
  <si>
    <t>200052600A</t>
  </si>
  <si>
    <t>200090200A</t>
  </si>
  <si>
    <t>200223150A</t>
  </si>
  <si>
    <t>200087980B</t>
  </si>
  <si>
    <t>100690580A</t>
  </si>
  <si>
    <t>200819800A</t>
  </si>
  <si>
    <t>100691060A</t>
  </si>
  <si>
    <t>100690680A</t>
  </si>
  <si>
    <t>200341270R</t>
  </si>
  <si>
    <t>100705620A</t>
  </si>
  <si>
    <t>201302250A</t>
  </si>
  <si>
    <t>201342410A</t>
  </si>
  <si>
    <t>100690280A</t>
  </si>
  <si>
    <t>200341270M</t>
  </si>
  <si>
    <t>200062790A</t>
  </si>
  <si>
    <t>200028250A</t>
  </si>
  <si>
    <t>201104820A</t>
  </si>
  <si>
    <t>100694080A</t>
  </si>
  <si>
    <t>100694080C</t>
  </si>
  <si>
    <t>200349490C</t>
  </si>
  <si>
    <t>201013280A</t>
  </si>
  <si>
    <t>201123300A</t>
  </si>
  <si>
    <t>200273840A</t>
  </si>
  <si>
    <t>200102700A</t>
  </si>
  <si>
    <t>100698150A</t>
  </si>
  <si>
    <t>200121610A</t>
  </si>
  <si>
    <t>100697520A</t>
  </si>
  <si>
    <t>100697460C</t>
  </si>
  <si>
    <t>100697460A</t>
  </si>
  <si>
    <t>100697460D</t>
  </si>
  <si>
    <t>100697460E</t>
  </si>
  <si>
    <t>100697460F</t>
  </si>
  <si>
    <t>100697460G</t>
  </si>
  <si>
    <t>200022750C</t>
  </si>
  <si>
    <t>200026520A</t>
  </si>
  <si>
    <t>100706730B</t>
  </si>
  <si>
    <t>100697860A</t>
  </si>
  <si>
    <t>200027750A</t>
  </si>
  <si>
    <t>200645170A</t>
  </si>
  <si>
    <t>100702600A</t>
  </si>
  <si>
    <t>100703450A</t>
  </si>
  <si>
    <t>100702580B</t>
  </si>
  <si>
    <t>200952800A</t>
  </si>
  <si>
    <t>200030960A</t>
  </si>
  <si>
    <t>200815320A</t>
  </si>
  <si>
    <t>100703190A</t>
  </si>
  <si>
    <t>100703160C</t>
  </si>
  <si>
    <t>200100210A</t>
  </si>
  <si>
    <t>100701960A</t>
  </si>
  <si>
    <t>100701070C</t>
  </si>
  <si>
    <t>200032440E</t>
  </si>
  <si>
    <t>200032440A</t>
  </si>
  <si>
    <t>200979210A</t>
  </si>
  <si>
    <t>200032440D</t>
  </si>
  <si>
    <t>100702120A</t>
  </si>
  <si>
    <t>100701040D</t>
  </si>
  <si>
    <t>200027170A</t>
  </si>
  <si>
    <t>100703430A</t>
  </si>
  <si>
    <t>201060030A</t>
  </si>
  <si>
    <t>200837470A</t>
  </si>
  <si>
    <t>200006810A</t>
  </si>
  <si>
    <t>100701060B</t>
  </si>
  <si>
    <t>100689980B</t>
  </si>
  <si>
    <t>200423640B</t>
  </si>
  <si>
    <t>200281720A</t>
  </si>
  <si>
    <t>100702150A</t>
  </si>
  <si>
    <t>200109420A</t>
  </si>
  <si>
    <t>100702670A</t>
  </si>
  <si>
    <t>100701040G</t>
  </si>
  <si>
    <t>100701040A</t>
  </si>
  <si>
    <t>200022750E</t>
  </si>
  <si>
    <t>100689910A</t>
  </si>
  <si>
    <t>100820390B</t>
  </si>
  <si>
    <t>100702050A</t>
  </si>
  <si>
    <t>200555250A</t>
  </si>
  <si>
    <t>200075670A</t>
  </si>
  <si>
    <t>200014270A</t>
  </si>
  <si>
    <t>200768100A</t>
  </si>
  <si>
    <t>200115430B</t>
  </si>
  <si>
    <t>201348130A</t>
  </si>
  <si>
    <t>200992930A</t>
  </si>
  <si>
    <t>200717890A</t>
  </si>
  <si>
    <t>100702180A</t>
  </si>
  <si>
    <t>200405600B</t>
  </si>
  <si>
    <t>200405600A</t>
  </si>
  <si>
    <t>201266970A</t>
  </si>
  <si>
    <t>100701960D</t>
  </si>
  <si>
    <t>200043710A</t>
  </si>
  <si>
    <t>201146320A</t>
  </si>
  <si>
    <t>200215730B</t>
  </si>
  <si>
    <t>201041700A</t>
  </si>
  <si>
    <t>200994890A</t>
  </si>
  <si>
    <t>200398270A</t>
  </si>
  <si>
    <t>200099940C</t>
  </si>
  <si>
    <t>200063420D</t>
  </si>
  <si>
    <t>200063420B</t>
  </si>
  <si>
    <t>200060080A</t>
  </si>
  <si>
    <t>200041950A</t>
  </si>
  <si>
    <t>100690130A</t>
  </si>
  <si>
    <t>200749470A</t>
  </si>
  <si>
    <t>200019900A</t>
  </si>
  <si>
    <t>100701960C</t>
  </si>
  <si>
    <t>200115740A</t>
  </si>
  <si>
    <t>200423660A</t>
  </si>
  <si>
    <t>200004370A</t>
  </si>
  <si>
    <t>200072850A</t>
  </si>
  <si>
    <t>100703010C</t>
  </si>
  <si>
    <t>100701040I</t>
  </si>
  <si>
    <t>200292570A</t>
  </si>
  <si>
    <t>200757150A</t>
  </si>
  <si>
    <t>200081880A</t>
  </si>
  <si>
    <t>200084370A</t>
  </si>
  <si>
    <t>200864670A</t>
  </si>
  <si>
    <t>100751980B</t>
  </si>
  <si>
    <t>100702250A</t>
  </si>
  <si>
    <t>100749650C</t>
  </si>
  <si>
    <t>100701440A</t>
  </si>
  <si>
    <t>100702730A</t>
  </si>
  <si>
    <t>100701950A</t>
  </si>
  <si>
    <t>100700950A</t>
  </si>
  <si>
    <t>200134840A</t>
  </si>
  <si>
    <t>200622450A</t>
  </si>
  <si>
    <t>200622450D</t>
  </si>
  <si>
    <t>200341270C</t>
  </si>
  <si>
    <t>200643470B</t>
  </si>
  <si>
    <t>100701950D</t>
  </si>
  <si>
    <t>201187440A</t>
  </si>
  <si>
    <t>100701960B</t>
  </si>
  <si>
    <t>200121020A</t>
  </si>
  <si>
    <t>200063420C</t>
  </si>
  <si>
    <t>201149600D</t>
  </si>
  <si>
    <t>201149600A</t>
  </si>
  <si>
    <t>201149600B</t>
  </si>
  <si>
    <t>201149600C</t>
  </si>
  <si>
    <t>201149600E</t>
  </si>
  <si>
    <t>200701040A</t>
  </si>
  <si>
    <t>201153350C</t>
  </si>
  <si>
    <t>201153350D</t>
  </si>
  <si>
    <t>201153350E</t>
  </si>
  <si>
    <t>201153350B</t>
  </si>
  <si>
    <t>100702170C</t>
  </si>
  <si>
    <t>200524980A</t>
  </si>
  <si>
    <t>200739570A</t>
  </si>
  <si>
    <t>201157260B</t>
  </si>
  <si>
    <t>201157260C</t>
  </si>
  <si>
    <t>201047670A</t>
  </si>
  <si>
    <t>200063420E</t>
  </si>
  <si>
    <t>201174380A</t>
  </si>
  <si>
    <t>201174380C</t>
  </si>
  <si>
    <t>201174380B</t>
  </si>
  <si>
    <t>200032440F</t>
  </si>
  <si>
    <t>200271780A</t>
  </si>
  <si>
    <t>200300150A</t>
  </si>
  <si>
    <t>100695910A</t>
  </si>
  <si>
    <t>100705480B</t>
  </si>
  <si>
    <t>100705490A</t>
  </si>
  <si>
    <t>200344440A</t>
  </si>
  <si>
    <t>100705380A</t>
  </si>
  <si>
    <t>100705370A</t>
  </si>
  <si>
    <t>100705390B</t>
  </si>
  <si>
    <t>100692520A</t>
  </si>
  <si>
    <t>201303580A</t>
  </si>
  <si>
    <t>200296060A</t>
  </si>
  <si>
    <t>100692480A</t>
  </si>
  <si>
    <t>100704060A</t>
  </si>
  <si>
    <t>100704050A</t>
  </si>
  <si>
    <t>100703930A</t>
  </si>
  <si>
    <t>100704070A</t>
  </si>
  <si>
    <t>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</si>
</sst>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44" fontId="2" fillId="2" borderId="0" xfId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 applyFill="1" applyBorder="1"/>
    <xf numFmtId="0" fontId="2" fillId="0" borderId="1" xfId="0" applyFont="1" applyBorder="1" applyAlignment="1">
      <alignment horizontal="center"/>
    </xf>
    <xf numFmtId="0" fontId="5" fillId="0" borderId="2" xfId="2" applyFont="1" applyBorder="1" applyAlignment="1">
      <alignment horizontal="center" wrapText="1"/>
    </xf>
    <xf numFmtId="0" fontId="5" fillId="0" borderId="3" xfId="2" applyFont="1" applyBorder="1" applyAlignment="1">
      <alignment horizontal="center" wrapText="1"/>
    </xf>
    <xf numFmtId="0" fontId="5" fillId="0" borderId="4" xfId="2" applyFont="1" applyBorder="1" applyAlignment="1">
      <alignment horizontal="center" wrapText="1"/>
    </xf>
    <xf numFmtId="0" fontId="5" fillId="0" borderId="6" xfId="2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5" fillId="0" borderId="7" xfId="2" applyFont="1" applyBorder="1" applyAlignment="1">
      <alignment horizontal="center" wrapText="1"/>
    </xf>
    <xf numFmtId="0" fontId="5" fillId="0" borderId="9" xfId="2" applyFont="1" applyBorder="1" applyAlignment="1">
      <alignment horizontal="center" wrapText="1"/>
    </xf>
    <xf numFmtId="0" fontId="5" fillId="0" borderId="10" xfId="2" applyFont="1" applyBorder="1" applyAlignment="1">
      <alignment horizontal="center" wrapText="1"/>
    </xf>
    <xf numFmtId="0" fontId="5" fillId="0" borderId="11" xfId="2" applyFont="1" applyBorder="1" applyAlignment="1">
      <alignment horizontal="center" wrapText="1"/>
    </xf>
    <xf numFmtId="44" fontId="3" fillId="0" borderId="5" xfId="1" applyFont="1" applyFill="1" applyBorder="1" applyAlignment="1">
      <alignment horizontal="center" vertical="center"/>
    </xf>
    <xf numFmtId="44" fontId="3" fillId="0" borderId="8" xfId="1" applyFont="1" applyFill="1" applyBorder="1" applyAlignment="1">
      <alignment horizontal="center" vertical="center"/>
    </xf>
    <xf numFmtId="44" fontId="3" fillId="0" borderId="12" xfId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Class_Counts_1" xfId="2" xr:uid="{5B8BA037-AB0A-4292-8C7A-FCEEB1C8C6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centrahealth-my.sharepoint.com/personal/kristin_deras_acentra_com/Documents/Desktop/DRG%202025/Final%20Deliverables/Final%20for%20the%20Web%20worksheet%202.xlsx" TargetMode="External"/><Relationship Id="rId1" Type="http://schemas.openxmlformats.org/officeDocument/2006/relationships/externalLinkPath" Target="https://acentrahealth-my.sharepoint.com/personal/kristin_deras_acentra_com/Documents/Desktop/DRG%202025/Final%20Deliverables/Final%20for%20the%20Web%20worksheet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cilities"/>
      <sheetName val="Sheet2"/>
      <sheetName val="Grid"/>
    </sheetNames>
    <sheetDataSet>
      <sheetData sheetId="0"/>
      <sheetData sheetId="1">
        <row r="1">
          <cell r="A1" t="str">
            <v>Provider ID &amp; Service Location</v>
          </cell>
          <cell r="B1" t="str">
            <v>Name</v>
          </cell>
          <cell r="C1" t="str">
            <v>Street1</v>
          </cell>
          <cell r="D1" t="str">
            <v>Street2</v>
          </cell>
          <cell r="E1" t="str">
            <v>City</v>
          </cell>
          <cell r="F1" t="str">
            <v>State</v>
          </cell>
        </row>
        <row r="2">
          <cell r="A2" t="str">
            <v>200297670A</v>
          </cell>
          <cell r="B2" t="str">
            <v>PROVIDENCE ALASKA MEDICAL CENTER</v>
          </cell>
          <cell r="C2" t="str">
            <v xml:space="preserve">3200 PROVIDENCE DRIVE         </v>
          </cell>
          <cell r="D2" t="str">
            <v xml:space="preserve">                              </v>
          </cell>
          <cell r="E2" t="str">
            <v xml:space="preserve">ANCHORAGE      </v>
          </cell>
          <cell r="F2" t="str">
            <v>AK</v>
          </cell>
        </row>
        <row r="3">
          <cell r="A3" t="str">
            <v>201116900A</v>
          </cell>
          <cell r="B3" t="str">
            <v>MAT-SU REGIONAL MEDICAL CENTER</v>
          </cell>
          <cell r="C3" t="str">
            <v xml:space="preserve">2500 S WOODWORTH LOOP         </v>
          </cell>
          <cell r="D3" t="str">
            <v xml:space="preserve">                              </v>
          </cell>
          <cell r="E3" t="str">
            <v xml:space="preserve">PALMER         </v>
          </cell>
          <cell r="F3" t="str">
            <v>AK</v>
          </cell>
        </row>
        <row r="4">
          <cell r="A4" t="str">
            <v>200981200A</v>
          </cell>
          <cell r="B4" t="str">
            <v>GADSDEN REGIONAL MEDICAL CENTER</v>
          </cell>
          <cell r="C4" t="str">
            <v xml:space="preserve">1007 GOODYEAR AVE             </v>
          </cell>
          <cell r="D4" t="str">
            <v xml:space="preserve">                              </v>
          </cell>
          <cell r="E4" t="str">
            <v xml:space="preserve">GADSDEN        </v>
          </cell>
          <cell r="F4" t="str">
            <v>AL</v>
          </cell>
        </row>
        <row r="5">
          <cell r="A5" t="str">
            <v>201293710A</v>
          </cell>
          <cell r="B5" t="str">
            <v>MEDICAL CENTER ENTERPRISE</v>
          </cell>
          <cell r="C5" t="str">
            <v xml:space="preserve">400 N EDWARDS ST              </v>
          </cell>
          <cell r="D5" t="str">
            <v xml:space="preserve">                              </v>
          </cell>
          <cell r="E5" t="str">
            <v xml:space="preserve">ENTERPRISE     </v>
          </cell>
          <cell r="F5" t="str">
            <v>AL</v>
          </cell>
        </row>
        <row r="6">
          <cell r="A6" t="str">
            <v>200309560A</v>
          </cell>
          <cell r="B6" t="str">
            <v>FLOWERS HOSPITAL</v>
          </cell>
          <cell r="C6" t="str">
            <v xml:space="preserve">4370 W MAIN ST                </v>
          </cell>
          <cell r="D6" t="str">
            <v xml:space="preserve">                              </v>
          </cell>
          <cell r="E6" t="str">
            <v xml:space="preserve">DOTHAN         </v>
          </cell>
          <cell r="F6" t="str">
            <v>AL</v>
          </cell>
        </row>
        <row r="7">
          <cell r="A7" t="str">
            <v>200406880A</v>
          </cell>
          <cell r="B7" t="str">
            <v>BALDWIN HEALTH</v>
          </cell>
          <cell r="C7" t="str">
            <v xml:space="preserve">1613 NORTH MCKENZIE ST        </v>
          </cell>
          <cell r="D7" t="str">
            <v xml:space="preserve">                              </v>
          </cell>
          <cell r="E7" t="str">
            <v xml:space="preserve">FOLEY          </v>
          </cell>
          <cell r="F7" t="str">
            <v>AL</v>
          </cell>
        </row>
        <row r="8">
          <cell r="A8" t="str">
            <v>201146530A</v>
          </cell>
          <cell r="B8" t="str">
            <v>THOMAS HOSPITAL</v>
          </cell>
          <cell r="C8" t="str">
            <v xml:space="preserve">750 MORPHY AVENUE             </v>
          </cell>
          <cell r="D8" t="str">
            <v xml:space="preserve">                              </v>
          </cell>
          <cell r="E8" t="str">
            <v xml:space="preserve">FAIRHOPE       </v>
          </cell>
          <cell r="F8" t="str">
            <v>AL</v>
          </cell>
        </row>
        <row r="9">
          <cell r="A9" t="str">
            <v>201092940A</v>
          </cell>
          <cell r="B9" t="str">
            <v>GRANDVIEW MEDICAL CENTER</v>
          </cell>
          <cell r="C9" t="str">
            <v xml:space="preserve">3690 GRANDVIEW PKWY           </v>
          </cell>
          <cell r="D9" t="str">
            <v xml:space="preserve">                              </v>
          </cell>
          <cell r="E9" t="str">
            <v xml:space="preserve">BIRMINGHAM     </v>
          </cell>
          <cell r="F9" t="str">
            <v>AL</v>
          </cell>
        </row>
        <row r="10">
          <cell r="A10" t="str">
            <v>200753100C</v>
          </cell>
          <cell r="B10" t="str">
            <v>BAPTIST MEDICAL CENTER EAST</v>
          </cell>
          <cell r="C10" t="str">
            <v xml:space="preserve">400 TAYLOR ROAD               </v>
          </cell>
          <cell r="D10" t="str">
            <v xml:space="preserve">                              </v>
          </cell>
          <cell r="E10" t="str">
            <v xml:space="preserve">MONTGOMERY     </v>
          </cell>
          <cell r="F10" t="str">
            <v>AL</v>
          </cell>
        </row>
        <row r="11">
          <cell r="A11" t="str">
            <v>100698520A</v>
          </cell>
          <cell r="B11" t="str">
            <v>UNIVERSITY OF MISSISSIPPI MEDICAL CENTER</v>
          </cell>
          <cell r="C11" t="str">
            <v xml:space="preserve">2500 N STATE ST               </v>
          </cell>
          <cell r="D11" t="str">
            <v xml:space="preserve">                              </v>
          </cell>
          <cell r="E11" t="str">
            <v xml:space="preserve">JACKSON        </v>
          </cell>
          <cell r="F11" t="str">
            <v>MS</v>
          </cell>
        </row>
        <row r="12">
          <cell r="A12" t="str">
            <v>200256390A</v>
          </cell>
          <cell r="B12" t="str">
            <v>SILOAM SPRINGS REGIONAL HOSPITAL</v>
          </cell>
          <cell r="C12" t="str">
            <v xml:space="preserve">603 N PROGRESS AVE            </v>
          </cell>
          <cell r="D12" t="str">
            <v xml:space="preserve">                              </v>
          </cell>
          <cell r="E12" t="str">
            <v xml:space="preserve">SILOAM SPRINGS </v>
          </cell>
          <cell r="F12" t="str">
            <v>AR</v>
          </cell>
        </row>
        <row r="13">
          <cell r="A13" t="str">
            <v>100698930A</v>
          </cell>
          <cell r="B13" t="str">
            <v>WASHINGTON REGIONAL MEDICAL CENTER</v>
          </cell>
          <cell r="C13" t="str">
            <v xml:space="preserve">3215 N NORTH HILLS BLVD       </v>
          </cell>
          <cell r="D13" t="str">
            <v xml:space="preserve">                              </v>
          </cell>
          <cell r="E13" t="str">
            <v xml:space="preserve">FAYETTEVILLE   </v>
          </cell>
          <cell r="F13" t="str">
            <v>AR</v>
          </cell>
        </row>
        <row r="14">
          <cell r="A14" t="str">
            <v>100698730A</v>
          </cell>
          <cell r="B14" t="str">
            <v>ST MARY-ROGERS M H</v>
          </cell>
          <cell r="C14" t="str">
            <v xml:space="preserve">2710 RIFE MEDICAL LANE        </v>
          </cell>
          <cell r="D14" t="str">
            <v xml:space="preserve">                              </v>
          </cell>
          <cell r="E14" t="str">
            <v xml:space="preserve">ROGERS         </v>
          </cell>
          <cell r="F14" t="str">
            <v>AR</v>
          </cell>
        </row>
        <row r="15">
          <cell r="A15" t="str">
            <v>100698950A</v>
          </cell>
          <cell r="B15" t="str">
            <v>MENA REGIONAL HEALTH SYSTEM</v>
          </cell>
          <cell r="C15" t="str">
            <v xml:space="preserve">311 N MORROW STREET           </v>
          </cell>
          <cell r="D15" t="str">
            <v xml:space="preserve">                              </v>
          </cell>
          <cell r="E15" t="str">
            <v xml:space="preserve">MENA           </v>
          </cell>
          <cell r="F15" t="str">
            <v>AR</v>
          </cell>
        </row>
        <row r="16">
          <cell r="A16" t="str">
            <v>100699100B</v>
          </cell>
          <cell r="B16" t="str">
            <v>THE UNIVERSITY HOSPITAL OF ARKANSAS</v>
          </cell>
          <cell r="C16" t="str">
            <v xml:space="preserve">4301 WEST MARKHAM             </v>
          </cell>
          <cell r="D16" t="str">
            <v xml:space="preserve">                              </v>
          </cell>
          <cell r="E16" t="str">
            <v xml:space="preserve">LITTLE ROCK    </v>
          </cell>
          <cell r="F16" t="str">
            <v>AR</v>
          </cell>
        </row>
        <row r="17">
          <cell r="A17" t="str">
            <v>200827000B</v>
          </cell>
          <cell r="B17" t="str">
            <v>BAPTIST HEALTH - VAN BUREN</v>
          </cell>
          <cell r="C17" t="str">
            <v xml:space="preserve">211 CRAWFORD MEMORIAL DR      </v>
          </cell>
          <cell r="D17" t="str">
            <v xml:space="preserve">                              </v>
          </cell>
          <cell r="E17" t="str">
            <v xml:space="preserve">VAN BUREN      </v>
          </cell>
          <cell r="F17" t="str">
            <v>AR</v>
          </cell>
        </row>
        <row r="18">
          <cell r="A18" t="str">
            <v>200123470A</v>
          </cell>
          <cell r="B18" t="str">
            <v>NORTHWEST ARKANSAS HOSPITALS LLC</v>
          </cell>
          <cell r="C18" t="str">
            <v xml:space="preserve">609 W MAPLE AVENUE            </v>
          </cell>
          <cell r="D18" t="str">
            <v xml:space="preserve">                              </v>
          </cell>
          <cell r="E18" t="str">
            <v xml:space="preserve">SPRINGDALE     </v>
          </cell>
          <cell r="F18" t="str">
            <v>AR</v>
          </cell>
        </row>
        <row r="19">
          <cell r="A19" t="str">
            <v>200123470C</v>
          </cell>
          <cell r="B19" t="str">
            <v>NORTHWEST MEDICAL CENTER-BENTONVILLE</v>
          </cell>
          <cell r="C19" t="str">
            <v xml:space="preserve">3000 MEDICAL CENTER PKWY      </v>
          </cell>
          <cell r="D19" t="str">
            <v xml:space="preserve">                              </v>
          </cell>
          <cell r="E19" t="str">
            <v xml:space="preserve">BENTONVILLE    </v>
          </cell>
          <cell r="F19" t="str">
            <v>AR</v>
          </cell>
        </row>
        <row r="20">
          <cell r="A20" t="str">
            <v>200123470B</v>
          </cell>
          <cell r="B20" t="str">
            <v>NORTHWEST MEDICAL CENTER-WILLOW CREEK WOMEN'S HOSP</v>
          </cell>
          <cell r="C20" t="str">
            <v xml:space="preserve">4301 GREATHOUSE SPRINGS RD    </v>
          </cell>
          <cell r="D20" t="str">
            <v xml:space="preserve">                              </v>
          </cell>
          <cell r="E20" t="str">
            <v xml:space="preserve">SPRINGDALE     </v>
          </cell>
          <cell r="F20" t="str">
            <v>AR</v>
          </cell>
        </row>
        <row r="21">
          <cell r="A21" t="str">
            <v>100698650B</v>
          </cell>
          <cell r="B21" t="str">
            <v>CHI ST VINCENT HOSPITAL HOT SPRINGS</v>
          </cell>
          <cell r="C21" t="str">
            <v xml:space="preserve">300 WERNER STREET             </v>
          </cell>
          <cell r="D21" t="str">
            <v xml:space="preserve">                              </v>
          </cell>
          <cell r="E21" t="str">
            <v xml:space="preserve">HOT SPRINGS    </v>
          </cell>
          <cell r="F21" t="str">
            <v>AR</v>
          </cell>
        </row>
        <row r="22">
          <cell r="A22" t="str">
            <v>200115090A</v>
          </cell>
          <cell r="B22" t="str">
            <v>CONWAY REGIONAL MEDICAL CENTER</v>
          </cell>
          <cell r="C22" t="str">
            <v xml:space="preserve">2302 COLLEGE AVE              </v>
          </cell>
          <cell r="D22" t="str">
            <v xml:space="preserve">                              </v>
          </cell>
          <cell r="E22" t="str">
            <v xml:space="preserve">CONWAY         </v>
          </cell>
          <cell r="F22" t="str">
            <v>AR</v>
          </cell>
        </row>
        <row r="23">
          <cell r="A23" t="str">
            <v>100698630A</v>
          </cell>
          <cell r="B23" t="str">
            <v>BAPTIST MEMORIAL MEDICAL CENTER-NORTH LITTLE ROCK</v>
          </cell>
          <cell r="C23" t="str">
            <v xml:space="preserve">3333 SPRINGHILL DR            </v>
          </cell>
          <cell r="D23" t="str">
            <v xml:space="preserve">                              </v>
          </cell>
          <cell r="E23" t="str">
            <v xml:space="preserve">NO LITTLE ROCK </v>
          </cell>
          <cell r="F23" t="str">
            <v>AR</v>
          </cell>
        </row>
        <row r="24">
          <cell r="A24" t="str">
            <v>200466550A</v>
          </cell>
          <cell r="B24" t="str">
            <v>SAINT MARY'S REGIONAL MEDICAL CENTER</v>
          </cell>
          <cell r="C24" t="str">
            <v xml:space="preserve">1808 W MAIN ST                </v>
          </cell>
          <cell r="D24" t="str">
            <v xml:space="preserve">                              </v>
          </cell>
          <cell r="E24" t="str">
            <v xml:space="preserve">RUSSELLVILLE   </v>
          </cell>
          <cell r="F24" t="str">
            <v>AR</v>
          </cell>
        </row>
        <row r="25">
          <cell r="A25" t="str">
            <v>200827000A</v>
          </cell>
          <cell r="B25" t="str">
            <v>BAPTIST HEALTH - FORT SMITH</v>
          </cell>
          <cell r="C25" t="str">
            <v xml:space="preserve">1001 TOWNSON AVE              </v>
          </cell>
          <cell r="D25" t="str">
            <v xml:space="preserve">                              </v>
          </cell>
          <cell r="E25" t="str">
            <v xml:space="preserve">FORT SMITH     </v>
          </cell>
          <cell r="F25" t="str">
            <v>AR</v>
          </cell>
        </row>
        <row r="26">
          <cell r="A26" t="str">
            <v>100698690A</v>
          </cell>
          <cell r="B26" t="str">
            <v>MERCY HOSPITAL FORT SMITH</v>
          </cell>
          <cell r="C26" t="str">
            <v xml:space="preserve">7301 ROGERS AVE               </v>
          </cell>
          <cell r="D26" t="str">
            <v xml:space="preserve">                              </v>
          </cell>
          <cell r="E26" t="str">
            <v xml:space="preserve">FORT SMITH     </v>
          </cell>
          <cell r="F26" t="str">
            <v>AR</v>
          </cell>
        </row>
        <row r="27">
          <cell r="A27" t="str">
            <v>200766900A</v>
          </cell>
          <cell r="B27" t="str">
            <v>BAPTIST HEALTH STUTTGART</v>
          </cell>
          <cell r="C27" t="str">
            <v xml:space="preserve">1703 NORTH BUERKLE STREET     </v>
          </cell>
          <cell r="D27" t="str">
            <v xml:space="preserve">                              </v>
          </cell>
          <cell r="E27" t="str">
            <v xml:space="preserve">STUTTGART      </v>
          </cell>
          <cell r="F27" t="str">
            <v>AR</v>
          </cell>
        </row>
        <row r="28">
          <cell r="A28" t="str">
            <v>100698980A</v>
          </cell>
          <cell r="B28" t="str">
            <v>HOT SPRING COUNTY MEDICAL CENTER</v>
          </cell>
          <cell r="C28" t="str">
            <v xml:space="preserve">1001 SCHNEIDER DR             </v>
          </cell>
          <cell r="D28" t="str">
            <v xml:space="preserve">                              </v>
          </cell>
          <cell r="E28" t="str">
            <v xml:space="preserve">MALVERN        </v>
          </cell>
          <cell r="F28" t="str">
            <v>AR</v>
          </cell>
        </row>
        <row r="29">
          <cell r="A29" t="str">
            <v>100698630C</v>
          </cell>
          <cell r="B29" t="str">
            <v>BAPTIST HEALTH MEDICAL CENTER-LITTLE ROCK</v>
          </cell>
          <cell r="C29" t="str">
            <v xml:space="preserve">9601 BAPTIST HEALTH DRIVE     </v>
          </cell>
          <cell r="D29" t="str">
            <v xml:space="preserve">                              </v>
          </cell>
          <cell r="E29" t="str">
            <v xml:space="preserve">LITTLE ROCK    </v>
          </cell>
          <cell r="F29" t="str">
            <v>AR</v>
          </cell>
        </row>
        <row r="30">
          <cell r="A30" t="str">
            <v>200703480A</v>
          </cell>
          <cell r="B30" t="str">
            <v>BAPTIST HEALTH MEDICAL CENTER-CONWAY</v>
          </cell>
          <cell r="C30" t="str">
            <v xml:space="preserve">1555 EXCHANGE AVE             </v>
          </cell>
          <cell r="D30" t="str">
            <v xml:space="preserve">                              </v>
          </cell>
          <cell r="E30" t="str">
            <v xml:space="preserve">CONWAY         </v>
          </cell>
          <cell r="F30" t="str">
            <v>AR</v>
          </cell>
        </row>
        <row r="31">
          <cell r="A31" t="str">
            <v>100698840A</v>
          </cell>
          <cell r="B31" t="str">
            <v>MERCY HOSPITAL PARIS</v>
          </cell>
          <cell r="C31" t="str">
            <v xml:space="preserve">500 EAST ACADEMY              </v>
          </cell>
          <cell r="D31" t="str">
            <v xml:space="preserve">                              </v>
          </cell>
          <cell r="E31" t="str">
            <v xml:space="preserve">PARIS          </v>
          </cell>
          <cell r="F31" t="str">
            <v>AR</v>
          </cell>
        </row>
        <row r="32">
          <cell r="A32" t="str">
            <v>100698940A</v>
          </cell>
          <cell r="B32" t="str">
            <v>N/A</v>
          </cell>
          <cell r="C32" t="str">
            <v xml:space="preserve">801 W RIVER ST                </v>
          </cell>
          <cell r="D32" t="str">
            <v xml:space="preserve">                              </v>
          </cell>
          <cell r="E32" t="str">
            <v xml:space="preserve">OZARK          </v>
          </cell>
          <cell r="F32" t="str">
            <v>AR</v>
          </cell>
        </row>
        <row r="33">
          <cell r="A33" t="str">
            <v>100698850A</v>
          </cell>
          <cell r="B33" t="str">
            <v>MERCY HOSPITAL WALDRON</v>
          </cell>
          <cell r="C33" t="str">
            <v xml:space="preserve">1341 W 6TH ST                 </v>
          </cell>
          <cell r="D33" t="str">
            <v xml:space="preserve">                              </v>
          </cell>
          <cell r="E33" t="str">
            <v xml:space="preserve">WALDRON        </v>
          </cell>
          <cell r="F33" t="str">
            <v>AR</v>
          </cell>
        </row>
        <row r="34">
          <cell r="A34" t="str">
            <v>100698920A</v>
          </cell>
          <cell r="B34" t="str">
            <v>HOWARD MEMORIAL HOSPITAL</v>
          </cell>
          <cell r="C34" t="str">
            <v xml:space="preserve">130 MEDICAL CIRCLE            </v>
          </cell>
          <cell r="D34" t="str">
            <v xml:space="preserve">                              </v>
          </cell>
          <cell r="E34" t="str">
            <v xml:space="preserve">NASHVILLE      </v>
          </cell>
          <cell r="F34" t="str">
            <v>AR</v>
          </cell>
        </row>
        <row r="35">
          <cell r="A35" t="str">
            <v>200700880A</v>
          </cell>
          <cell r="B35" t="str">
            <v>MERCY HOSPITAL BOONEVILLE</v>
          </cell>
          <cell r="C35" t="str">
            <v xml:space="preserve">880 W MAIN ST                 </v>
          </cell>
          <cell r="D35" t="str">
            <v xml:space="preserve">                              </v>
          </cell>
          <cell r="E35" t="str">
            <v xml:space="preserve">BOONEVILLE     </v>
          </cell>
          <cell r="F35" t="str">
            <v>AR</v>
          </cell>
        </row>
        <row r="36">
          <cell r="A36" t="str">
            <v>100698630B</v>
          </cell>
          <cell r="B36" t="str">
            <v>BAPTIST HEALTH MEDICAL CENTER-ARKADELPHIA</v>
          </cell>
          <cell r="C36" t="str">
            <v xml:space="preserve">3050 TWIN RIVERS DRIVE        </v>
          </cell>
          <cell r="D36" t="str">
            <v xml:space="preserve">                              </v>
          </cell>
          <cell r="E36" t="str">
            <v xml:space="preserve">ARKADELPHIA    </v>
          </cell>
          <cell r="F36" t="str">
            <v>AR</v>
          </cell>
        </row>
        <row r="37">
          <cell r="A37" t="str">
            <v>100698960B</v>
          </cell>
          <cell r="B37" t="str">
            <v>MERCY HOSPITAL BERRYVILLE</v>
          </cell>
          <cell r="C37" t="str">
            <v xml:space="preserve">214 CARTER                    </v>
          </cell>
          <cell r="D37" t="str">
            <v xml:space="preserve">                              </v>
          </cell>
          <cell r="E37" t="str">
            <v xml:space="preserve">BERRYVILLE     </v>
          </cell>
          <cell r="F37" t="str">
            <v>AR</v>
          </cell>
        </row>
        <row r="38">
          <cell r="A38" t="str">
            <v>200200390A</v>
          </cell>
          <cell r="B38" t="str">
            <v>OZARKS COMM HOSPITAL OF GRAVETTE</v>
          </cell>
          <cell r="C38" t="str">
            <v xml:space="preserve">1101 JACKSON STREET SW        </v>
          </cell>
          <cell r="D38" t="str">
            <v xml:space="preserve">                              </v>
          </cell>
          <cell r="E38" t="str">
            <v xml:space="preserve">GRAVETTE       </v>
          </cell>
          <cell r="F38" t="str">
            <v>AR</v>
          </cell>
        </row>
        <row r="39">
          <cell r="A39" t="str">
            <v>201185220A</v>
          </cell>
          <cell r="B39" t="str">
            <v>SEVIER COUNTY MEDICAL CENTER</v>
          </cell>
          <cell r="C39" t="str">
            <v xml:space="preserve">960 HWY 71 N                  </v>
          </cell>
          <cell r="D39" t="str">
            <v xml:space="preserve">                              </v>
          </cell>
          <cell r="E39" t="str">
            <v xml:space="preserve">DE QUEEN       </v>
          </cell>
          <cell r="F39" t="str">
            <v>AR</v>
          </cell>
        </row>
        <row r="40">
          <cell r="A40" t="str">
            <v>200407340A</v>
          </cell>
          <cell r="B40" t="str">
            <v>REGENCY HOSPITAL OF SPRINGDALE</v>
          </cell>
          <cell r="C40" t="str">
            <v xml:space="preserve">609 W. MAPLE AVE.             </v>
          </cell>
          <cell r="D40" t="str">
            <v xml:space="preserve">6TH FLOOR                     </v>
          </cell>
          <cell r="E40" t="str">
            <v xml:space="preserve">SPRINGDALE     </v>
          </cell>
          <cell r="F40" t="str">
            <v>AR</v>
          </cell>
        </row>
        <row r="41">
          <cell r="A41" t="str">
            <v>100817680A</v>
          </cell>
          <cell r="B41" t="str">
            <v>ARKANSAS CHILD HOSP</v>
          </cell>
          <cell r="C41" t="str">
            <v xml:space="preserve">1 CHILDRENS WAY               </v>
          </cell>
          <cell r="D41" t="str">
            <v xml:space="preserve">SLOT 664                      </v>
          </cell>
          <cell r="E41" t="str">
            <v xml:space="preserve">LITTLE ROCK    </v>
          </cell>
          <cell r="F41" t="str">
            <v>AR</v>
          </cell>
        </row>
        <row r="42">
          <cell r="A42" t="str">
            <v>200783980A</v>
          </cell>
          <cell r="B42" t="str">
            <v>ARKANSAS CHILDREN'S NORTHWEST, INC</v>
          </cell>
          <cell r="C42" t="str">
            <v xml:space="preserve">2601 GENE GEORGE BLVD         </v>
          </cell>
          <cell r="D42" t="str">
            <v xml:space="preserve">                              </v>
          </cell>
          <cell r="E42" t="str">
            <v xml:space="preserve">SPRINGDALE     </v>
          </cell>
          <cell r="F42" t="str">
            <v>AR</v>
          </cell>
        </row>
        <row r="43">
          <cell r="A43" t="str">
            <v>100704830C</v>
          </cell>
          <cell r="B43" t="str">
            <v>NORTHERN ARIZONA HEALTHCARE -SEDONA</v>
          </cell>
          <cell r="C43" t="str">
            <v xml:space="preserve">3700 W HIGHWAY 89A            </v>
          </cell>
          <cell r="D43" t="str">
            <v xml:space="preserve">                              </v>
          </cell>
          <cell r="E43" t="str">
            <v xml:space="preserve">SEDONA         </v>
          </cell>
          <cell r="F43" t="str">
            <v>AZ</v>
          </cell>
        </row>
        <row r="44">
          <cell r="A44" t="str">
            <v>200995040B</v>
          </cell>
          <cell r="B44" t="str">
            <v>ST MARYS HOSPITAL</v>
          </cell>
          <cell r="C44" t="str">
            <v xml:space="preserve">1601 W. SAINT MARYS ROAD      </v>
          </cell>
          <cell r="D44" t="str">
            <v xml:space="preserve">                              </v>
          </cell>
          <cell r="E44" t="str">
            <v xml:space="preserve">TUCSON         </v>
          </cell>
          <cell r="F44" t="str">
            <v>AZ</v>
          </cell>
        </row>
        <row r="45">
          <cell r="A45" t="str">
            <v>200995040A</v>
          </cell>
          <cell r="B45" t="str">
            <v>ST. JOSEPHS HOSPITAL</v>
          </cell>
          <cell r="C45" t="str">
            <v xml:space="preserve">350 NORTH WILMOT ROAD         </v>
          </cell>
          <cell r="D45" t="str">
            <v xml:space="preserve">                              </v>
          </cell>
          <cell r="E45" t="str">
            <v xml:space="preserve">TUCSON         </v>
          </cell>
          <cell r="F45" t="str">
            <v>AZ</v>
          </cell>
        </row>
        <row r="46">
          <cell r="A46" t="str">
            <v>100704860A</v>
          </cell>
          <cell r="B46" t="str">
            <v>FLAGSTAFF MEDICAL CENTER</v>
          </cell>
          <cell r="C46" t="str">
            <v xml:space="preserve">1200 N BEAVER STREET          </v>
          </cell>
          <cell r="D46" t="str">
            <v xml:space="preserve">                              </v>
          </cell>
          <cell r="E46" t="str">
            <v xml:space="preserve">FLAGSTAFF      </v>
          </cell>
          <cell r="F46" t="str">
            <v>AZ</v>
          </cell>
        </row>
        <row r="47">
          <cell r="A47" t="str">
            <v>200126770A</v>
          </cell>
          <cell r="B47" t="str">
            <v>ABRAZO CENTRAL CAMPUS</v>
          </cell>
          <cell r="C47" t="str">
            <v xml:space="preserve">2000 W BETHANY HOME RD        </v>
          </cell>
          <cell r="D47" t="str">
            <v xml:space="preserve">                              </v>
          </cell>
          <cell r="E47" t="str">
            <v xml:space="preserve">PHOENIX        </v>
          </cell>
          <cell r="F47" t="str">
            <v>AZ</v>
          </cell>
        </row>
        <row r="48">
          <cell r="A48" t="str">
            <v>100706210A</v>
          </cell>
          <cell r="B48" t="str">
            <v>KINGMAN REGIONAL MEDICAL CENTER</v>
          </cell>
          <cell r="C48" t="str">
            <v xml:space="preserve">3269 N STOCKTON HILL ROAD     </v>
          </cell>
          <cell r="D48" t="str">
            <v xml:space="preserve">                              </v>
          </cell>
          <cell r="E48" t="str">
            <v xml:space="preserve">KINGMAN        </v>
          </cell>
          <cell r="F48" t="str">
            <v>AZ</v>
          </cell>
        </row>
        <row r="49">
          <cell r="A49" t="str">
            <v>100689570A</v>
          </cell>
          <cell r="B49" t="str">
            <v>BANNER DESERT MEDICAL CENTER</v>
          </cell>
          <cell r="C49" t="str">
            <v xml:space="preserve">1400 S DOBSON RD              </v>
          </cell>
          <cell r="D49" t="str">
            <v xml:space="preserve">                              </v>
          </cell>
          <cell r="E49" t="str">
            <v xml:space="preserve">MEZA           </v>
          </cell>
          <cell r="F49" t="str">
            <v>AZ</v>
          </cell>
        </row>
        <row r="50">
          <cell r="A50" t="str">
            <v>200700680A</v>
          </cell>
          <cell r="B50" t="str">
            <v>BULLHEAD CITY HOSPITAL CORP.</v>
          </cell>
          <cell r="C50" t="str">
            <v xml:space="preserve">2735 SILVER CREEK RD          </v>
          </cell>
          <cell r="D50" t="str">
            <v xml:space="preserve">                              </v>
          </cell>
          <cell r="E50" t="str">
            <v xml:space="preserve">BULLHEAD CITY  </v>
          </cell>
          <cell r="F50" t="str">
            <v>AZ</v>
          </cell>
        </row>
        <row r="51">
          <cell r="A51" t="str">
            <v>200135650A</v>
          </cell>
          <cell r="B51" t="str">
            <v>WEST VALLEY HOSPITAL</v>
          </cell>
          <cell r="C51" t="str">
            <v xml:space="preserve">13677 W MCDOWELL RD           </v>
          </cell>
          <cell r="D51" t="str">
            <v xml:space="preserve">                              </v>
          </cell>
          <cell r="E51" t="str">
            <v xml:space="preserve">GOODYEAR       </v>
          </cell>
          <cell r="F51" t="str">
            <v>AZ</v>
          </cell>
        </row>
        <row r="52">
          <cell r="A52" t="str">
            <v>200649880A</v>
          </cell>
          <cell r="B52" t="str">
            <v>ORO VALLEY HOSPITAL LLC</v>
          </cell>
          <cell r="C52" t="str">
            <v xml:space="preserve">1551 E. TANGERINE ROAD        </v>
          </cell>
          <cell r="D52" t="str">
            <v xml:space="preserve">                              </v>
          </cell>
          <cell r="E52" t="str">
            <v xml:space="preserve">ORO VALLEY     </v>
          </cell>
          <cell r="F52" t="str">
            <v>AZ</v>
          </cell>
        </row>
        <row r="53">
          <cell r="A53" t="str">
            <v>100704840A</v>
          </cell>
          <cell r="B53" t="str">
            <v>LITTLE COLORADO MEDICAL CENTER</v>
          </cell>
          <cell r="C53" t="str">
            <v xml:space="preserve">1501 N. WILLIAMSON AVE.       </v>
          </cell>
          <cell r="D53" t="str">
            <v xml:space="preserve">                              </v>
          </cell>
          <cell r="E53" t="str">
            <v xml:space="preserve">WINSLOW        </v>
          </cell>
          <cell r="F53" t="str">
            <v>AZ</v>
          </cell>
        </row>
        <row r="54">
          <cell r="A54" t="str">
            <v>100704990A</v>
          </cell>
          <cell r="B54" t="str">
            <v>PHOENIX CHILDREN'S HOSPITAL</v>
          </cell>
          <cell r="C54" t="str">
            <v xml:space="preserve">1919 E. THOMAS RD             </v>
          </cell>
          <cell r="D54" t="str">
            <v xml:space="preserve">                              </v>
          </cell>
          <cell r="E54" t="str">
            <v xml:space="preserve">PHOENIX        </v>
          </cell>
          <cell r="F54" t="str">
            <v>AZ</v>
          </cell>
        </row>
        <row r="55">
          <cell r="A55" t="str">
            <v>100695180A</v>
          </cell>
          <cell r="B55" t="str">
            <v>SALINA REGIONAL HEALTH CENTER</v>
          </cell>
          <cell r="C55" t="str">
            <v xml:space="preserve">400 S SANTA FE AVENUE         </v>
          </cell>
          <cell r="D55" t="str">
            <v xml:space="preserve">                              </v>
          </cell>
          <cell r="E55" t="str">
            <v xml:space="preserve">SALINA         </v>
          </cell>
          <cell r="F55" t="str">
            <v>KS</v>
          </cell>
        </row>
        <row r="56">
          <cell r="A56" t="str">
            <v>100690180A</v>
          </cell>
          <cell r="B56" t="str">
            <v>BARNES JEWISH HOSPITAL</v>
          </cell>
          <cell r="C56" t="str">
            <v xml:space="preserve">ONE BARNES JEWISH PLAZA       </v>
          </cell>
          <cell r="D56" t="str">
            <v xml:space="preserve">                              </v>
          </cell>
          <cell r="E56" t="str">
            <v xml:space="preserve">ST LOUIS       </v>
          </cell>
          <cell r="F56" t="str">
            <v>MO</v>
          </cell>
        </row>
        <row r="57">
          <cell r="A57" t="str">
            <v>200313060B</v>
          </cell>
          <cell r="B57" t="str">
            <v>CHRISTIAN HOSPITAL NORTHEAST NORTHWEST</v>
          </cell>
          <cell r="C57" t="str">
            <v xml:space="preserve">11133 DUNN RD                 </v>
          </cell>
          <cell r="D57" t="str">
            <v xml:space="preserve">                              </v>
          </cell>
          <cell r="E57" t="str">
            <v xml:space="preserve">ST LOUIS       </v>
          </cell>
          <cell r="F57" t="str">
            <v>MO</v>
          </cell>
        </row>
        <row r="58">
          <cell r="A58" t="str">
            <v>200087980B</v>
          </cell>
          <cell r="B58" t="str">
            <v>FAXTON ST LUKES HEALTHCARE</v>
          </cell>
          <cell r="C58" t="str">
            <v xml:space="preserve">1656 CHAMPLIN AVE             </v>
          </cell>
          <cell r="D58" t="str">
            <v xml:space="preserve">                              </v>
          </cell>
          <cell r="E58" t="str">
            <v xml:space="preserve">UTICA          </v>
          </cell>
          <cell r="F58" t="str">
            <v>NY</v>
          </cell>
        </row>
        <row r="59">
          <cell r="A59" t="str">
            <v>100690800A</v>
          </cell>
          <cell r="B59" t="str">
            <v>REGENTS OF THE UNIVERSITY OF CALIFORNIA</v>
          </cell>
          <cell r="C59" t="str">
            <v xml:space="preserve">200 W. ARBOR DRIVE            </v>
          </cell>
          <cell r="D59" t="str">
            <v xml:space="preserve">                              </v>
          </cell>
          <cell r="E59" t="str">
            <v xml:space="preserve">SAN DIEGO      </v>
          </cell>
          <cell r="F59" t="str">
            <v>CA</v>
          </cell>
        </row>
        <row r="60">
          <cell r="A60" t="str">
            <v>200443110A</v>
          </cell>
          <cell r="B60" t="str">
            <v>DOCTORS HOSPITAL OF MANTECA</v>
          </cell>
          <cell r="C60" t="str">
            <v xml:space="preserve">1205 E NORTH ST               </v>
          </cell>
          <cell r="D60" t="str">
            <v xml:space="preserve">                              </v>
          </cell>
          <cell r="E60" t="str">
            <v xml:space="preserve">MANTECA        </v>
          </cell>
          <cell r="F60" t="str">
            <v>CA</v>
          </cell>
        </row>
        <row r="61">
          <cell r="A61" t="str">
            <v>200094900B</v>
          </cell>
          <cell r="B61" t="str">
            <v>EMANUEL MEDICAL CENTER</v>
          </cell>
          <cell r="C61" t="str">
            <v xml:space="preserve">825 DELBON AVENUE             </v>
          </cell>
          <cell r="D61" t="str">
            <v xml:space="preserve">                              </v>
          </cell>
          <cell r="E61" t="str">
            <v xml:space="preserve">TURLOCK        </v>
          </cell>
          <cell r="F61" t="str">
            <v>CA</v>
          </cell>
        </row>
        <row r="62">
          <cell r="A62" t="str">
            <v>100703130A</v>
          </cell>
          <cell r="B62" t="str">
            <v>DESERT REGIONAL MEDICAL CENTER, INC.</v>
          </cell>
          <cell r="C62" t="str">
            <v xml:space="preserve">1150 N INDIAN CANYON DR       </v>
          </cell>
          <cell r="D62" t="str">
            <v xml:space="preserve">                              </v>
          </cell>
          <cell r="E62" t="str">
            <v xml:space="preserve">PALM SPRINGS   </v>
          </cell>
          <cell r="F62" t="str">
            <v>CA</v>
          </cell>
        </row>
        <row r="63">
          <cell r="A63" t="str">
            <v>201006730A</v>
          </cell>
          <cell r="B63" t="str">
            <v>HI DESERT MEDICAL CENTER</v>
          </cell>
          <cell r="C63" t="str">
            <v xml:space="preserve">6601 WHITE FEATHER RD         </v>
          </cell>
          <cell r="D63" t="str">
            <v xml:space="preserve">                              </v>
          </cell>
          <cell r="E63" t="str">
            <v xml:space="preserve">JOSHUA TREE    </v>
          </cell>
          <cell r="F63" t="str">
            <v>CA</v>
          </cell>
        </row>
        <row r="64">
          <cell r="A64" t="str">
            <v>200105830C</v>
          </cell>
          <cell r="B64" t="str">
            <v>STANFORD HEALTH CARE</v>
          </cell>
          <cell r="C64" t="str">
            <v xml:space="preserve">300 PASTEUR DR                </v>
          </cell>
          <cell r="D64" t="str">
            <v xml:space="preserve">                              </v>
          </cell>
          <cell r="E64" t="str">
            <v xml:space="preserve">STANFORD       </v>
          </cell>
          <cell r="F64" t="str">
            <v>CA</v>
          </cell>
        </row>
        <row r="65">
          <cell r="A65" t="str">
            <v>200094900A</v>
          </cell>
          <cell r="B65" t="str">
            <v>DOCTORS MEDICAL CENTER OF MODESTO, INC</v>
          </cell>
          <cell r="C65" t="str">
            <v xml:space="preserve">1441 FLORIDA AVE              </v>
          </cell>
          <cell r="D65" t="str">
            <v xml:space="preserve">                              </v>
          </cell>
          <cell r="E65" t="str">
            <v xml:space="preserve">MODESTO        </v>
          </cell>
          <cell r="F65" t="str">
            <v>CA</v>
          </cell>
        </row>
        <row r="66">
          <cell r="A66" t="str">
            <v>201375220A</v>
          </cell>
          <cell r="B66" t="str">
            <v>KAISER FOUNDATION HOSPITALS</v>
          </cell>
          <cell r="C66" t="str">
            <v xml:space="preserve">4647 ZION AVE                 </v>
          </cell>
          <cell r="D66" t="str">
            <v xml:space="preserve">                              </v>
          </cell>
          <cell r="E66" t="str">
            <v xml:space="preserve">SAN DIEGO      </v>
          </cell>
          <cell r="F66" t="str">
            <v>CA</v>
          </cell>
        </row>
        <row r="67">
          <cell r="A67" t="str">
            <v>200101510A</v>
          </cell>
          <cell r="B67" t="str">
            <v>JOHN F KENNEDY MEMORIAL HOSPITAL</v>
          </cell>
          <cell r="C67" t="str">
            <v xml:space="preserve">47111 MONROE ST               </v>
          </cell>
          <cell r="D67" t="str">
            <v xml:space="preserve">                              </v>
          </cell>
          <cell r="E67" t="str">
            <v xml:space="preserve">INDIO          </v>
          </cell>
          <cell r="F67" t="str">
            <v>CA</v>
          </cell>
        </row>
        <row r="68">
          <cell r="A68" t="str">
            <v>100706340A</v>
          </cell>
          <cell r="B68" t="str">
            <v>UC DAVIS MEDICAL CENTER</v>
          </cell>
          <cell r="C68" t="str">
            <v xml:space="preserve">2315 STOCKTON BLVD            </v>
          </cell>
          <cell r="D68" t="str">
            <v xml:space="preserve">                              </v>
          </cell>
          <cell r="E68" t="str">
            <v xml:space="preserve">SACRAMENTO     </v>
          </cell>
          <cell r="F68" t="str">
            <v>CA</v>
          </cell>
        </row>
        <row r="69">
          <cell r="A69" t="str">
            <v>200739300A</v>
          </cell>
          <cell r="B69" t="str">
            <v>SOUTHWEST HEALTHCARE SYSTEM</v>
          </cell>
          <cell r="C69" t="str">
            <v xml:space="preserve">36485 INLAND VALLEY DRIVE     </v>
          </cell>
          <cell r="D69" t="str">
            <v xml:space="preserve">                              </v>
          </cell>
          <cell r="E69" t="str">
            <v xml:space="preserve">WILDOMAR       </v>
          </cell>
          <cell r="F69" t="str">
            <v>CA</v>
          </cell>
        </row>
        <row r="70">
          <cell r="A70" t="str">
            <v>200319950A</v>
          </cell>
          <cell r="B70" t="str">
            <v>DESERT VALLEY HOSPITAL</v>
          </cell>
          <cell r="C70" t="str">
            <v xml:space="preserve">16850 BEAR VALLEY RD          </v>
          </cell>
          <cell r="D70" t="str">
            <v xml:space="preserve">                              </v>
          </cell>
          <cell r="E70" t="str">
            <v xml:space="preserve">VICTORVILLE    </v>
          </cell>
          <cell r="F70" t="str">
            <v>CA</v>
          </cell>
        </row>
        <row r="71">
          <cell r="A71" t="str">
            <v>100706410A</v>
          </cell>
          <cell r="B71" t="str">
            <v>CHILDRENS HOSPITAL LOS ANGELES</v>
          </cell>
          <cell r="C71" t="str">
            <v xml:space="preserve">4650 W SUNSET BOULEVARD       </v>
          </cell>
          <cell r="D71" t="str">
            <v xml:space="preserve">                              </v>
          </cell>
          <cell r="E71" t="str">
            <v xml:space="preserve">LOS ANGELES    </v>
          </cell>
          <cell r="F71" t="str">
            <v>CA</v>
          </cell>
        </row>
        <row r="72">
          <cell r="A72" t="str">
            <v>100706420A</v>
          </cell>
          <cell r="B72" t="str">
            <v>RADY CHILDREN'S HOSPITAL - SAN DIEGO</v>
          </cell>
          <cell r="C72" t="str">
            <v xml:space="preserve">3020 CHILDRENS WAY            </v>
          </cell>
          <cell r="D72" t="str">
            <v xml:space="preserve">                              </v>
          </cell>
          <cell r="E72" t="str">
            <v xml:space="preserve">SAN DIEGO      </v>
          </cell>
          <cell r="F72" t="str">
            <v>CA</v>
          </cell>
        </row>
        <row r="73">
          <cell r="A73" t="str">
            <v>100703670A</v>
          </cell>
          <cell r="B73" t="str">
            <v>LUCILE PACKARD CHILDRENS HOSPITAL AT STANFORD</v>
          </cell>
          <cell r="C73" t="str">
            <v xml:space="preserve">725 WELCH ROAD                </v>
          </cell>
          <cell r="D73" t="str">
            <v xml:space="preserve">                              </v>
          </cell>
          <cell r="E73" t="str">
            <v xml:space="preserve">PALO ALTO      </v>
          </cell>
          <cell r="F73" t="str">
            <v>CA</v>
          </cell>
        </row>
        <row r="74">
          <cell r="A74" t="str">
            <v>100692520A</v>
          </cell>
          <cell r="B74" t="str">
            <v>ASPIRUS WAUSAU HOSPITAL</v>
          </cell>
          <cell r="C74" t="str">
            <v xml:space="preserve">333 PINE RIDGE BLVD           </v>
          </cell>
          <cell r="D74" t="str">
            <v xml:space="preserve">                              </v>
          </cell>
          <cell r="E74" t="str">
            <v xml:space="preserve">WAUSAU         </v>
          </cell>
          <cell r="F74" t="str">
            <v>WI</v>
          </cell>
        </row>
        <row r="75">
          <cell r="A75" t="str">
            <v>100704310A</v>
          </cell>
          <cell r="B75" t="str">
            <v>INTERMOUNTAIN HEALTH PLATTE VALLEY HOSPITAL</v>
          </cell>
          <cell r="C75" t="str">
            <v xml:space="preserve">1600 PRAIRIE CENTER PKWY      </v>
          </cell>
          <cell r="D75" t="str">
            <v xml:space="preserve">                              </v>
          </cell>
          <cell r="E75" t="str">
            <v xml:space="preserve">BRIGHTON       </v>
          </cell>
          <cell r="F75" t="str">
            <v>CO</v>
          </cell>
        </row>
        <row r="76">
          <cell r="A76" t="str">
            <v>100704470A</v>
          </cell>
          <cell r="B76" t="str">
            <v>INTERMOUNTAIN FRONT RANGE, INC.</v>
          </cell>
          <cell r="C76" t="str">
            <v xml:space="preserve">12911 W 40TH AVE              </v>
          </cell>
          <cell r="D76" t="str">
            <v xml:space="preserve">                              </v>
          </cell>
          <cell r="E76" t="str">
            <v xml:space="preserve">WHEAT RIDGE    </v>
          </cell>
          <cell r="F76" t="str">
            <v>CO</v>
          </cell>
        </row>
        <row r="77">
          <cell r="A77" t="str">
            <v>100704530A</v>
          </cell>
          <cell r="B77" t="str">
            <v>DENVER HEALTH MEDICAL CENTER</v>
          </cell>
          <cell r="C77" t="str">
            <v xml:space="preserve">777 BANNOCK ST.               </v>
          </cell>
          <cell r="D77" t="str">
            <v xml:space="preserve">                              </v>
          </cell>
          <cell r="E77" t="str">
            <v xml:space="preserve">DENVER         </v>
          </cell>
          <cell r="F77" t="str">
            <v>CO</v>
          </cell>
        </row>
        <row r="78">
          <cell r="A78" t="str">
            <v>200223110A</v>
          </cell>
          <cell r="B78" t="str">
            <v>CATHOLIC HEALTH INITIATIVES COLORADO</v>
          </cell>
          <cell r="C78" t="str">
            <v xml:space="preserve">1010 THREE SPRINGS BLVD       </v>
          </cell>
          <cell r="D78" t="str">
            <v xml:space="preserve">                              </v>
          </cell>
          <cell r="E78" t="str">
            <v xml:space="preserve">DURANGO        </v>
          </cell>
          <cell r="F78" t="str">
            <v>CO</v>
          </cell>
        </row>
        <row r="79">
          <cell r="A79" t="str">
            <v>100704440A</v>
          </cell>
          <cell r="B79" t="str">
            <v>UCHEALTH PARKVIEW MEDICAL CENTER</v>
          </cell>
          <cell r="C79" t="str">
            <v xml:space="preserve">400 W 16TH ST.                </v>
          </cell>
          <cell r="D79" t="str">
            <v xml:space="preserve">                              </v>
          </cell>
          <cell r="E79" t="str">
            <v xml:space="preserve">PUEBLO         </v>
          </cell>
          <cell r="F79" t="str">
            <v>CO</v>
          </cell>
        </row>
        <row r="80">
          <cell r="A80" t="str">
            <v>100704570A</v>
          </cell>
          <cell r="B80" t="str">
            <v>MEMORIAL HOSPITAL</v>
          </cell>
          <cell r="C80" t="str">
            <v xml:space="preserve">1400 E. BOULDER ST            </v>
          </cell>
          <cell r="D80" t="str">
            <v xml:space="preserve">                              </v>
          </cell>
          <cell r="E80" t="str">
            <v>COLORADO SPRING</v>
          </cell>
          <cell r="F80" t="str">
            <v>CO</v>
          </cell>
        </row>
        <row r="81">
          <cell r="A81" t="str">
            <v>100704570D</v>
          </cell>
          <cell r="B81" t="str">
            <v>UCHEALTH EMERGENCY ROOM - MEADOWGRASS</v>
          </cell>
          <cell r="C81" t="str">
            <v xml:space="preserve">13510 MEADOWGRASS DR.         </v>
          </cell>
          <cell r="D81" t="str">
            <v xml:space="preserve">                              </v>
          </cell>
          <cell r="E81" t="str">
            <v>COLORADO SPRING</v>
          </cell>
          <cell r="F81" t="str">
            <v>CO</v>
          </cell>
        </row>
        <row r="82">
          <cell r="A82" t="str">
            <v>100704230A</v>
          </cell>
          <cell r="B82" t="str">
            <v>ST MARYS MEDICAL CENTER</v>
          </cell>
          <cell r="C82" t="str">
            <v xml:space="preserve">2635 N 7TH ST                 </v>
          </cell>
          <cell r="D82" t="str">
            <v xml:space="preserve">                              </v>
          </cell>
          <cell r="E82" t="str">
            <v xml:space="preserve">GRAND JUNCTION </v>
          </cell>
          <cell r="F82" t="str">
            <v>CO</v>
          </cell>
        </row>
        <row r="83">
          <cell r="A83" t="str">
            <v>100704480E</v>
          </cell>
          <cell r="B83" t="str">
            <v>UCHEALTH EMERGENCY ROOM - AURORA CENTRAL</v>
          </cell>
          <cell r="C83" t="str">
            <v xml:space="preserve">15300 EAST MISSISSIPPI AVE    </v>
          </cell>
          <cell r="D83" t="str">
            <v xml:space="preserve">                              </v>
          </cell>
          <cell r="E83" t="str">
            <v xml:space="preserve">AURORA         </v>
          </cell>
          <cell r="F83" t="str">
            <v>CO</v>
          </cell>
        </row>
        <row r="84">
          <cell r="A84" t="str">
            <v>100704480B</v>
          </cell>
          <cell r="B84" t="str">
            <v>UNIVERSITY OF COLORADO HOSPITAL AUTHORITY</v>
          </cell>
          <cell r="C84" t="str">
            <v xml:space="preserve">12605 E 16TH AVE              </v>
          </cell>
          <cell r="D84" t="str">
            <v xml:space="preserve">                              </v>
          </cell>
          <cell r="E84" t="str">
            <v xml:space="preserve">AURORA         </v>
          </cell>
          <cell r="F84" t="str">
            <v>CO</v>
          </cell>
        </row>
        <row r="85">
          <cell r="A85" t="str">
            <v>100704180A</v>
          </cell>
          <cell r="B85" t="str">
            <v>SAINT JOSEPH HOSPITAL</v>
          </cell>
          <cell r="C85" t="str">
            <v xml:space="preserve">1375 E. 19TH AVE.             </v>
          </cell>
          <cell r="D85" t="str">
            <v xml:space="preserve">                              </v>
          </cell>
          <cell r="E85" t="str">
            <v xml:space="preserve">DENVER         </v>
          </cell>
          <cell r="F85" t="str">
            <v>CO</v>
          </cell>
        </row>
        <row r="86">
          <cell r="A86" t="str">
            <v>201286900A</v>
          </cell>
          <cell r="B86" t="str">
            <v>VAIL CLINIC INC</v>
          </cell>
          <cell r="C86" t="str">
            <v xml:space="preserve">181 W MEADOW DR               </v>
          </cell>
          <cell r="D86" t="str">
            <v xml:space="preserve">                              </v>
          </cell>
          <cell r="E86" t="str">
            <v xml:space="preserve">VAIL           </v>
          </cell>
          <cell r="F86" t="str">
            <v>CO</v>
          </cell>
        </row>
        <row r="87">
          <cell r="A87" t="str">
            <v>100704510D</v>
          </cell>
          <cell r="B87" t="str">
            <v>HCA HEALTHONE AURORA</v>
          </cell>
          <cell r="C87" t="str">
            <v xml:space="preserve">1501 S POTOMAC STREET         </v>
          </cell>
          <cell r="D87" t="str">
            <v xml:space="preserve">                              </v>
          </cell>
          <cell r="E87" t="str">
            <v xml:space="preserve">AURORA         </v>
          </cell>
          <cell r="F87" t="str">
            <v>CO</v>
          </cell>
        </row>
        <row r="88">
          <cell r="A88" t="str">
            <v>200309580A</v>
          </cell>
          <cell r="B88" t="str">
            <v>INTERMOUNTAIN HEALTH GOOD SAMARITAN HOSPITAL</v>
          </cell>
          <cell r="C88" t="str">
            <v xml:space="preserve">200 EXEMPLA CIRCLE            </v>
          </cell>
          <cell r="D88" t="str">
            <v xml:space="preserve">                              </v>
          </cell>
          <cell r="E88" t="str">
            <v xml:space="preserve">LAFAYETTE      </v>
          </cell>
          <cell r="F88" t="str">
            <v>CO</v>
          </cell>
        </row>
        <row r="89">
          <cell r="A89" t="str">
            <v>200287650A</v>
          </cell>
          <cell r="B89" t="str">
            <v>MEDICAL CENTER OF THE ROCKIES</v>
          </cell>
          <cell r="C89" t="str">
            <v xml:space="preserve">2500 ROCKY MOUNTAIN AVE       </v>
          </cell>
          <cell r="D89" t="str">
            <v xml:space="preserve">                              </v>
          </cell>
          <cell r="E89" t="str">
            <v xml:space="preserve">LOVELAND       </v>
          </cell>
          <cell r="F89" t="str">
            <v>CO</v>
          </cell>
        </row>
        <row r="90">
          <cell r="A90" t="str">
            <v>100704150E</v>
          </cell>
          <cell r="B90" t="str">
            <v>ST THOMAS MORE HOSPITAL</v>
          </cell>
          <cell r="C90" t="str">
            <v xml:space="preserve">1338 PHAY AVE                 </v>
          </cell>
          <cell r="D90" t="str">
            <v xml:space="preserve">                              </v>
          </cell>
          <cell r="E90" t="str">
            <v xml:space="preserve">CANON CITY     </v>
          </cell>
          <cell r="F90" t="str">
            <v>CO</v>
          </cell>
        </row>
        <row r="91">
          <cell r="A91" t="str">
            <v>100704090A</v>
          </cell>
          <cell r="B91" t="str">
            <v>CHILDREN'S HOSPITAL COLORADO</v>
          </cell>
          <cell r="C91" t="str">
            <v xml:space="preserve">13123 EAST 16TH AVENUE        </v>
          </cell>
          <cell r="D91" t="str">
            <v xml:space="preserve">                              </v>
          </cell>
          <cell r="E91" t="str">
            <v xml:space="preserve">AURORA         </v>
          </cell>
          <cell r="F91" t="str">
            <v>CO</v>
          </cell>
        </row>
        <row r="92">
          <cell r="A92" t="str">
            <v>201318340A</v>
          </cell>
          <cell r="B92" t="str">
            <v>MIDDLESEX HOSPITAL</v>
          </cell>
          <cell r="C92" t="str">
            <v xml:space="preserve">28 CRESCENT ST                </v>
          </cell>
          <cell r="D92" t="str">
            <v xml:space="preserve">                              </v>
          </cell>
          <cell r="E92" t="str">
            <v xml:space="preserve">MIDDLETOWN     </v>
          </cell>
          <cell r="F92" t="str">
            <v>CT</v>
          </cell>
        </row>
        <row r="93">
          <cell r="A93" t="str">
            <v>100689050A</v>
          </cell>
          <cell r="B93" t="str">
            <v>YALE NEW HAVEN HOSPITAL</v>
          </cell>
          <cell r="C93" t="str">
            <v xml:space="preserve">20 YORK ST                    </v>
          </cell>
          <cell r="D93" t="str">
            <v xml:space="preserve">                              </v>
          </cell>
          <cell r="E93" t="str">
            <v xml:space="preserve">NEW HAVEN      </v>
          </cell>
          <cell r="F93" t="str">
            <v>CT</v>
          </cell>
        </row>
        <row r="94">
          <cell r="A94" t="str">
            <v>200304090A</v>
          </cell>
          <cell r="B94" t="str">
            <v>THE NEMOURS FOUNDATION</v>
          </cell>
          <cell r="C94" t="str">
            <v xml:space="preserve">1600 ROCKLAND ROAD            </v>
          </cell>
          <cell r="D94" t="str">
            <v xml:space="preserve">                              </v>
          </cell>
          <cell r="E94" t="str">
            <v xml:space="preserve">WILMINGTON     </v>
          </cell>
          <cell r="F94" t="str">
            <v>DE</v>
          </cell>
        </row>
        <row r="95">
          <cell r="A95" t="str">
            <v>100696860A</v>
          </cell>
          <cell r="B95" t="str">
            <v>ADVENTHEALTH ORLANDO</v>
          </cell>
          <cell r="C95" t="str">
            <v xml:space="preserve">601 E. ROLLINS STREET         </v>
          </cell>
          <cell r="D95" t="str">
            <v xml:space="preserve">                              </v>
          </cell>
          <cell r="E95" t="str">
            <v xml:space="preserve">ORLANDO        </v>
          </cell>
          <cell r="F95" t="str">
            <v>FL</v>
          </cell>
        </row>
        <row r="96">
          <cell r="A96" t="str">
            <v>100696850A</v>
          </cell>
          <cell r="B96" t="str">
            <v>LEE MEMORIAL HOSPITAL</v>
          </cell>
          <cell r="C96" t="str">
            <v xml:space="preserve">2776 CLEVELAND AVE            </v>
          </cell>
          <cell r="D96" t="str">
            <v xml:space="preserve">                              </v>
          </cell>
          <cell r="E96" t="str">
            <v xml:space="preserve">FORT MYERS     </v>
          </cell>
          <cell r="F96" t="str">
            <v>FL</v>
          </cell>
        </row>
        <row r="97">
          <cell r="A97" t="str">
            <v>201230010A</v>
          </cell>
          <cell r="B97" t="str">
            <v>SANTA ROSA MEDICAL CENTER</v>
          </cell>
          <cell r="C97" t="str">
            <v xml:space="preserve">6002 BERRYHILL RD             </v>
          </cell>
          <cell r="D97" t="str">
            <v xml:space="preserve">                              </v>
          </cell>
          <cell r="E97" t="str">
            <v xml:space="preserve">MILTON         </v>
          </cell>
          <cell r="F97" t="str">
            <v>FL</v>
          </cell>
        </row>
        <row r="98">
          <cell r="A98" t="str">
            <v>200322170A</v>
          </cell>
          <cell r="B98" t="str">
            <v>CAPE CORAL HOSPITAL</v>
          </cell>
          <cell r="C98" t="str">
            <v xml:space="preserve">636 DEL PRADO BLVD            </v>
          </cell>
          <cell r="D98" t="str">
            <v xml:space="preserve">                              </v>
          </cell>
          <cell r="E98" t="str">
            <v xml:space="preserve">CAPE CORAL     </v>
          </cell>
          <cell r="F98" t="str">
            <v>FL</v>
          </cell>
        </row>
        <row r="99">
          <cell r="A99" t="str">
            <v>200943690A</v>
          </cell>
          <cell r="B99" t="str">
            <v>DELRAY MEDICAL CENTER</v>
          </cell>
          <cell r="C99" t="str">
            <v xml:space="preserve">5352 LINTON BLVD              </v>
          </cell>
          <cell r="D99" t="str">
            <v xml:space="preserve">                              </v>
          </cell>
          <cell r="E99" t="str">
            <v xml:space="preserve">DELRAY BEACH   </v>
          </cell>
          <cell r="F99" t="str">
            <v>FL</v>
          </cell>
        </row>
        <row r="100">
          <cell r="A100" t="str">
            <v>201188980A</v>
          </cell>
          <cell r="B100" t="str">
            <v>WEST BOCA MEDICAL CENTER</v>
          </cell>
          <cell r="C100" t="str">
            <v xml:space="preserve">21644 STATE ROAD 7            </v>
          </cell>
          <cell r="D100" t="str">
            <v xml:space="preserve">                              </v>
          </cell>
          <cell r="E100" t="str">
            <v xml:space="preserve">BOCA RATON     </v>
          </cell>
          <cell r="F100" t="str">
            <v>FL</v>
          </cell>
        </row>
        <row r="101">
          <cell r="A101" t="str">
            <v>201005020A</v>
          </cell>
          <cell r="B101" t="str">
            <v>PHYSICIANS REGIONAL MEDICAL CENTER</v>
          </cell>
          <cell r="C101" t="str">
            <v xml:space="preserve">6101 PINE RIDGE ROAD          </v>
          </cell>
          <cell r="D101" t="str">
            <v xml:space="preserve">                              </v>
          </cell>
          <cell r="E101" t="str">
            <v xml:space="preserve">NAPLES         </v>
          </cell>
          <cell r="F101" t="str">
            <v>FL</v>
          </cell>
        </row>
        <row r="102">
          <cell r="A102" t="str">
            <v>201005020B</v>
          </cell>
          <cell r="B102" t="str">
            <v>PHYSICIANS REGIONAL MEDICAL CENTER-COLLIER</v>
          </cell>
          <cell r="C102" t="str">
            <v xml:space="preserve">8300 COLLIER BLVD             </v>
          </cell>
          <cell r="D102" t="str">
            <v xml:space="preserve">                              </v>
          </cell>
          <cell r="E102" t="str">
            <v xml:space="preserve">NAPLES         </v>
          </cell>
          <cell r="F102" t="str">
            <v>FL</v>
          </cell>
        </row>
        <row r="103">
          <cell r="A103" t="str">
            <v>200572960A</v>
          </cell>
          <cell r="B103" t="str">
            <v>ST. MARY'S MEDICAL CENTER</v>
          </cell>
          <cell r="C103" t="str">
            <v xml:space="preserve">901 45TH STREET               </v>
          </cell>
          <cell r="D103" t="str">
            <v xml:space="preserve">                              </v>
          </cell>
          <cell r="E103" t="str">
            <v>WEST PALM BEACH</v>
          </cell>
          <cell r="F103" t="str">
            <v>FL</v>
          </cell>
        </row>
        <row r="104">
          <cell r="A104" t="str">
            <v>200214650A</v>
          </cell>
          <cell r="B104" t="str">
            <v>WELLSTAR SPALDING REGIONAL HOSPITAL, INC</v>
          </cell>
          <cell r="C104" t="str">
            <v xml:space="preserve">601 S 8TH ST                  </v>
          </cell>
          <cell r="D104" t="str">
            <v xml:space="preserve">                              </v>
          </cell>
          <cell r="E104" t="str">
            <v xml:space="preserve">GRIFFIN        </v>
          </cell>
          <cell r="F104" t="str">
            <v>GA</v>
          </cell>
        </row>
        <row r="105">
          <cell r="A105" t="str">
            <v>201124240A</v>
          </cell>
          <cell r="B105" t="str">
            <v>WELLSTAR SYLVAN GROVE HOSPITAL INC</v>
          </cell>
          <cell r="C105" t="str">
            <v xml:space="preserve">1050 MCDONOUGH ROAD           </v>
          </cell>
          <cell r="D105" t="str">
            <v xml:space="preserve">                              </v>
          </cell>
          <cell r="E105" t="str">
            <v xml:space="preserve">JACKSON        </v>
          </cell>
          <cell r="F105" t="str">
            <v>GA</v>
          </cell>
        </row>
        <row r="106">
          <cell r="A106" t="str">
            <v>100698010A</v>
          </cell>
          <cell r="B106" t="str">
            <v>WESLEY MEDICAL CENTER</v>
          </cell>
          <cell r="C106" t="str">
            <v xml:space="preserve">550 N HILLSIDE ST             </v>
          </cell>
          <cell r="D106" t="str">
            <v xml:space="preserve">                              </v>
          </cell>
          <cell r="E106" t="str">
            <v xml:space="preserve">WICHITA        </v>
          </cell>
          <cell r="F106" t="str">
            <v>KS</v>
          </cell>
        </row>
        <row r="107">
          <cell r="A107" t="str">
            <v>200304540A</v>
          </cell>
          <cell r="B107" t="str">
            <v>OVERLAND PARK REGIONAL MEDICAL CENTER</v>
          </cell>
          <cell r="C107" t="str">
            <v xml:space="preserve">10500 QUIVIRA ROAD            </v>
          </cell>
          <cell r="D107" t="str">
            <v xml:space="preserve">                              </v>
          </cell>
          <cell r="E107" t="str">
            <v xml:space="preserve">OVERLAND PARK  </v>
          </cell>
          <cell r="F107" t="str">
            <v>KS</v>
          </cell>
        </row>
        <row r="108">
          <cell r="A108" t="str">
            <v>100692770F</v>
          </cell>
          <cell r="B108" t="str">
            <v>FAIRVIEW NORTHLAND REGIONAL HOSPITAL</v>
          </cell>
          <cell r="C108" t="str">
            <v xml:space="preserve">911 NORTHLAND DR              </v>
          </cell>
          <cell r="D108" t="str">
            <v xml:space="preserve">                              </v>
          </cell>
          <cell r="E108" t="str">
            <v xml:space="preserve">PRINCETON      </v>
          </cell>
          <cell r="F108" t="str">
            <v>MN</v>
          </cell>
        </row>
        <row r="109">
          <cell r="A109" t="str">
            <v>200740930A</v>
          </cell>
          <cell r="B109" t="str">
            <v>MERIT HEALTH CENTRAL</v>
          </cell>
          <cell r="C109" t="str">
            <v xml:space="preserve">1850 CHADWICK DRIVE           </v>
          </cell>
          <cell r="D109" t="str">
            <v xml:space="preserve">                              </v>
          </cell>
          <cell r="E109" t="str">
            <v xml:space="preserve">JACKSON        </v>
          </cell>
          <cell r="F109" t="str">
            <v>MS</v>
          </cell>
        </row>
        <row r="110">
          <cell r="A110" t="str">
            <v>200281340A</v>
          </cell>
          <cell r="B110" t="str">
            <v>RESEARCH MEDICAL CENTER</v>
          </cell>
          <cell r="C110" t="str">
            <v xml:space="preserve">2316 E MEYER BLVD             </v>
          </cell>
          <cell r="D110" t="str">
            <v xml:space="preserve">                              </v>
          </cell>
          <cell r="E110" t="str">
            <v xml:space="preserve">KANSAS CITY    </v>
          </cell>
          <cell r="F110" t="str">
            <v>MO</v>
          </cell>
        </row>
        <row r="111">
          <cell r="A111" t="str">
            <v>200133480A</v>
          </cell>
          <cell r="B111" t="str">
            <v>POPLAR BLUFF REGIONAL MEDICAL CENTER</v>
          </cell>
          <cell r="C111" t="str">
            <v xml:space="preserve">3100 OAK GROVE ROAD           </v>
          </cell>
          <cell r="D111" t="str">
            <v xml:space="preserve">                              </v>
          </cell>
          <cell r="E111" t="str">
            <v xml:space="preserve">POPLAR BLUFF   </v>
          </cell>
          <cell r="F111" t="str">
            <v>MO</v>
          </cell>
        </row>
        <row r="112">
          <cell r="A112" t="str">
            <v>100694280B</v>
          </cell>
          <cell r="B112" t="str">
            <v>BRYAN MEDICAL CENTER</v>
          </cell>
          <cell r="C112" t="str">
            <v xml:space="preserve">1600 S 48TH ST                </v>
          </cell>
          <cell r="D112" t="str">
            <v xml:space="preserve">                              </v>
          </cell>
          <cell r="E112" t="str">
            <v xml:space="preserve">LINCOLN        </v>
          </cell>
          <cell r="F112" t="str">
            <v>NE</v>
          </cell>
        </row>
        <row r="113">
          <cell r="A113" t="str">
            <v>200051340A</v>
          </cell>
          <cell r="B113" t="str">
            <v>NORTH VISTA HOSPITAL</v>
          </cell>
          <cell r="C113" t="str">
            <v xml:space="preserve">1409 EAST LAKE MEAD BLVD      </v>
          </cell>
          <cell r="D113" t="str">
            <v xml:space="preserve">                              </v>
          </cell>
          <cell r="E113" t="str">
            <v>NORTH LAS VEGAS</v>
          </cell>
          <cell r="F113" t="str">
            <v>NV</v>
          </cell>
        </row>
        <row r="114">
          <cell r="A114" t="str">
            <v>200028250A</v>
          </cell>
          <cell r="B114" t="str">
            <v>PIEDMONT MEDICAL CENTER</v>
          </cell>
          <cell r="C114" t="str">
            <v xml:space="preserve">222 S HERLONG AVE             </v>
          </cell>
          <cell r="D114" t="str">
            <v xml:space="preserve">                              </v>
          </cell>
          <cell r="E114" t="str">
            <v xml:space="preserve">ROCK HILL      </v>
          </cell>
          <cell r="F114" t="str">
            <v>SC</v>
          </cell>
        </row>
        <row r="115">
          <cell r="A115" t="str">
            <v>200349490C</v>
          </cell>
          <cell r="B115" t="str">
            <v>SYCAMORE SHOALS HOSPITAL</v>
          </cell>
          <cell r="C115" t="str">
            <v xml:space="preserve">1501 WEST ELK AVENUE          </v>
          </cell>
          <cell r="D115" t="str">
            <v xml:space="preserve">                              </v>
          </cell>
          <cell r="E115" t="str">
            <v xml:space="preserve">ELIZABETHTON   </v>
          </cell>
          <cell r="F115" t="str">
            <v>TN</v>
          </cell>
        </row>
        <row r="116">
          <cell r="A116" t="str">
            <v>201013280A</v>
          </cell>
          <cell r="B116" t="str">
            <v>TENNOVA HEALTHCARE-CLARKSVILLE</v>
          </cell>
          <cell r="C116" t="str">
            <v xml:space="preserve">651 DUNLOP LN                 </v>
          </cell>
          <cell r="D116" t="str">
            <v xml:space="preserve">                              </v>
          </cell>
          <cell r="E116" t="str">
            <v xml:space="preserve">CLARKSVILLE    </v>
          </cell>
          <cell r="F116" t="str">
            <v>TN</v>
          </cell>
        </row>
        <row r="117">
          <cell r="A117" t="str">
            <v>201123300A</v>
          </cell>
          <cell r="B117" t="str">
            <v>GREENEVILLE COMMUNITY HOSPITAL</v>
          </cell>
          <cell r="C117" t="str">
            <v xml:space="preserve">1420 TUSCULUM BLVD            </v>
          </cell>
          <cell r="D117" t="str">
            <v xml:space="preserve">                              </v>
          </cell>
          <cell r="E117" t="str">
            <v xml:space="preserve">GREENEVILLE    </v>
          </cell>
          <cell r="F117" t="str">
            <v>TN</v>
          </cell>
        </row>
        <row r="118">
          <cell r="A118" t="str">
            <v>200273840A</v>
          </cell>
          <cell r="B118" t="str">
            <v>TENNOVA HEALTHCARE-NEWPORT MEDICAL CENTER</v>
          </cell>
          <cell r="C118" t="str">
            <v xml:space="preserve">435 SECOND STREET             </v>
          </cell>
          <cell r="D118" t="str">
            <v xml:space="preserve">                              </v>
          </cell>
          <cell r="E118" t="str">
            <v xml:space="preserve">NEWPORT        </v>
          </cell>
          <cell r="F118" t="str">
            <v>TN</v>
          </cell>
        </row>
        <row r="119">
          <cell r="A119" t="str">
            <v>200102700A</v>
          </cell>
          <cell r="B119" t="str">
            <v>SAINT FRANCIS HOSPITAL</v>
          </cell>
          <cell r="C119" t="str">
            <v xml:space="preserve">5959 PARK AVE                 </v>
          </cell>
          <cell r="D119" t="str">
            <v xml:space="preserve">                              </v>
          </cell>
          <cell r="E119" t="str">
            <v xml:space="preserve">MEMPHIS        </v>
          </cell>
          <cell r="F119" t="str">
            <v>TN</v>
          </cell>
        </row>
        <row r="120">
          <cell r="A120" t="str">
            <v>200022750C</v>
          </cell>
          <cell r="B120" t="str">
            <v>PARIS REGIONAL MEDICAL CENTER</v>
          </cell>
          <cell r="C120" t="str">
            <v xml:space="preserve">865 DESHONG DRIVE             </v>
          </cell>
          <cell r="D120" t="str">
            <v xml:space="preserve">                              </v>
          </cell>
          <cell r="E120" t="str">
            <v xml:space="preserve">PARIS          </v>
          </cell>
          <cell r="F120" t="str">
            <v>TX</v>
          </cell>
        </row>
        <row r="121">
          <cell r="A121" t="str">
            <v>200026520A</v>
          </cell>
          <cell r="B121" t="str">
            <v>MEDICAL CITY MCKINNEY</v>
          </cell>
          <cell r="C121" t="str">
            <v xml:space="preserve">4500 MEDICAL CENTER DRIVE     </v>
          </cell>
          <cell r="D121" t="str">
            <v xml:space="preserve">                              </v>
          </cell>
          <cell r="E121" t="str">
            <v xml:space="preserve">MCKINNEY       </v>
          </cell>
          <cell r="F121" t="str">
            <v>TX</v>
          </cell>
        </row>
        <row r="122">
          <cell r="A122" t="str">
            <v>100706730B</v>
          </cell>
          <cell r="B122" t="str">
            <v>MEDICAL CITY OF DENTON</v>
          </cell>
          <cell r="C122" t="str">
            <v xml:space="preserve">3535 SOUTH 1-35 EAST          </v>
          </cell>
          <cell r="D122" t="str">
            <v xml:space="preserve">                              </v>
          </cell>
          <cell r="E122" t="str">
            <v xml:space="preserve">DENTON         </v>
          </cell>
          <cell r="F122" t="str">
            <v>TX</v>
          </cell>
        </row>
        <row r="123">
          <cell r="A123" t="str">
            <v>100697860A</v>
          </cell>
          <cell r="B123" t="str">
            <v>MEDICAL CITY DALLAS</v>
          </cell>
          <cell r="C123" t="str">
            <v xml:space="preserve">7777 FOREST LANE              </v>
          </cell>
          <cell r="D123" t="str">
            <v xml:space="preserve">                              </v>
          </cell>
          <cell r="E123" t="str">
            <v xml:space="preserve">DALLAS         </v>
          </cell>
          <cell r="F123" t="str">
            <v>TX</v>
          </cell>
        </row>
        <row r="124">
          <cell r="A124" t="str">
            <v>200027750A</v>
          </cell>
          <cell r="B124" t="str">
            <v>MEDICAL CITY PLANO</v>
          </cell>
          <cell r="C124" t="str">
            <v xml:space="preserve">3901 W 15TH ST                </v>
          </cell>
          <cell r="D124" t="str">
            <v xml:space="preserve">                              </v>
          </cell>
          <cell r="E124" t="str">
            <v xml:space="preserve">PLANO          </v>
          </cell>
          <cell r="F124" t="str">
            <v>TX</v>
          </cell>
        </row>
        <row r="125">
          <cell r="A125" t="str">
            <v>100704060A</v>
          </cell>
          <cell r="B125" t="str">
            <v>SHERIDAN MEMORIAL HOSPITAL</v>
          </cell>
          <cell r="C125" t="str">
            <v xml:space="preserve">1401 W 5TH ST                 </v>
          </cell>
          <cell r="D125" t="str">
            <v xml:space="preserve">                              </v>
          </cell>
          <cell r="E125" t="str">
            <v xml:space="preserve">SHERIDAN       </v>
          </cell>
          <cell r="F125" t="str">
            <v>WY</v>
          </cell>
        </row>
        <row r="126">
          <cell r="A126" t="str">
            <v>201350870A</v>
          </cell>
          <cell r="B126" t="str">
            <v>MAUI MEMORIAL MEDICAL CENTER</v>
          </cell>
          <cell r="C126" t="str">
            <v xml:space="preserve">221 MAHALANI ST               </v>
          </cell>
          <cell r="D126" t="str">
            <v xml:space="preserve">                              </v>
          </cell>
          <cell r="E126" t="str">
            <v xml:space="preserve">WAILUKU        </v>
          </cell>
          <cell r="F126" t="str">
            <v>HI</v>
          </cell>
        </row>
        <row r="127">
          <cell r="A127" t="str">
            <v>100693080A</v>
          </cell>
          <cell r="B127" t="str">
            <v>STATE UNIVERSITY OF IOWA</v>
          </cell>
          <cell r="C127" t="str">
            <v xml:space="preserve">200 HAWKINS DRIVE             </v>
          </cell>
          <cell r="D127" t="str">
            <v xml:space="preserve">ATTN PROVIDER ENROLLMENT      </v>
          </cell>
          <cell r="E127" t="str">
            <v xml:space="preserve">IOWA CITY      </v>
          </cell>
          <cell r="F127" t="str">
            <v>IA</v>
          </cell>
        </row>
        <row r="128">
          <cell r="A128" t="str">
            <v>200099300C</v>
          </cell>
          <cell r="B128" t="str">
            <v>ST LUKE'S MAGIC VALLEY REGIONAL MEDICAL CENTER LTD</v>
          </cell>
          <cell r="C128" t="str">
            <v xml:space="preserve">801 POLE LINE ROAD W          </v>
          </cell>
          <cell r="D128" t="str">
            <v xml:space="preserve">                              </v>
          </cell>
          <cell r="E128" t="str">
            <v xml:space="preserve">TWIN FALLS     </v>
          </cell>
          <cell r="F128" t="str">
            <v>ID</v>
          </cell>
        </row>
        <row r="129">
          <cell r="A129" t="str">
            <v>100703810A</v>
          </cell>
          <cell r="B129" t="str">
            <v>ST LUKE'S REGIONAL MEDICAL CENTER</v>
          </cell>
          <cell r="C129" t="str">
            <v xml:space="preserve">190 E BANNOCK ST              </v>
          </cell>
          <cell r="D129" t="str">
            <v xml:space="preserve">                              </v>
          </cell>
          <cell r="E129" t="str">
            <v xml:space="preserve">BOISE          </v>
          </cell>
          <cell r="F129" t="str">
            <v>ID</v>
          </cell>
        </row>
        <row r="130">
          <cell r="A130" t="str">
            <v>100703830A</v>
          </cell>
          <cell r="B130" t="str">
            <v>SAINT ALPHONSUS MEDICAL CENTER NAMPA</v>
          </cell>
          <cell r="C130" t="str">
            <v xml:space="preserve">4300 E FLAMINGO AVE           </v>
          </cell>
          <cell r="D130" t="str">
            <v xml:space="preserve">                              </v>
          </cell>
          <cell r="E130" t="str">
            <v xml:space="preserve">NAMPA          </v>
          </cell>
          <cell r="F130" t="str">
            <v>ID</v>
          </cell>
        </row>
        <row r="131">
          <cell r="A131" t="str">
            <v>100703850A</v>
          </cell>
          <cell r="B131" t="str">
            <v>KOOTENAI HEALTH</v>
          </cell>
          <cell r="C131" t="str">
            <v xml:space="preserve">2003 KOOTENAI HEALTH WAY      </v>
          </cell>
          <cell r="D131" t="str">
            <v xml:space="preserve">                              </v>
          </cell>
          <cell r="E131" t="str">
            <v xml:space="preserve">COEUR D ALENE  </v>
          </cell>
          <cell r="F131" t="str">
            <v>ID</v>
          </cell>
        </row>
        <row r="132">
          <cell r="A132" t="str">
            <v>200883790A</v>
          </cell>
          <cell r="B132" t="str">
            <v>ST LUKES NAMPA MEDICAL CENTER</v>
          </cell>
          <cell r="C132" t="str">
            <v xml:space="preserve">9850 W ST LUKES DRIVE         </v>
          </cell>
          <cell r="D132" t="str">
            <v xml:space="preserve">                              </v>
          </cell>
          <cell r="E132" t="str">
            <v xml:space="preserve">NAMPA          </v>
          </cell>
          <cell r="F132" t="str">
            <v>ID</v>
          </cell>
        </row>
        <row r="133">
          <cell r="A133" t="str">
            <v>100703810B</v>
          </cell>
          <cell r="B133" t="str">
            <v>ST LUKES ELMORE MEDICAL CENTER</v>
          </cell>
          <cell r="C133" t="str">
            <v xml:space="preserve">895 N 6TH E ST                </v>
          </cell>
          <cell r="D133" t="str">
            <v xml:space="preserve">                              </v>
          </cell>
          <cell r="E133" t="str">
            <v xml:space="preserve">MOUNTAIN HOME  </v>
          </cell>
          <cell r="F133" t="str">
            <v>ID</v>
          </cell>
        </row>
        <row r="134">
          <cell r="A134" t="str">
            <v>200966360A</v>
          </cell>
          <cell r="B134" t="str">
            <v>ST LUKE'S WOOD RIVER MEDICAL CENTER, LTD</v>
          </cell>
          <cell r="C134" t="str">
            <v xml:space="preserve">100 HOSPITAL DRIVE            </v>
          </cell>
          <cell r="D134" t="str">
            <v xml:space="preserve">                              </v>
          </cell>
          <cell r="E134" t="str">
            <v xml:space="preserve">KETCHUM        </v>
          </cell>
          <cell r="F134" t="str">
            <v>ID</v>
          </cell>
        </row>
        <row r="135">
          <cell r="A135" t="str">
            <v>200089730B</v>
          </cell>
          <cell r="B135" t="str">
            <v>MACNEAL HOSPITAL</v>
          </cell>
          <cell r="C135" t="str">
            <v xml:space="preserve">3249 OAK PARK AVE             </v>
          </cell>
          <cell r="D135" t="str">
            <v xml:space="preserve">                              </v>
          </cell>
          <cell r="E135" t="str">
            <v xml:space="preserve">BERWYN         </v>
          </cell>
          <cell r="F135" t="str">
            <v>IL</v>
          </cell>
        </row>
        <row r="136">
          <cell r="A136" t="str">
            <v>200436410A</v>
          </cell>
          <cell r="B136" t="str">
            <v>OSF SAINT FRANCIS MEDICAL CENTER</v>
          </cell>
          <cell r="C136" t="str">
            <v xml:space="preserve">530 NE GLEN OAK AVE           </v>
          </cell>
          <cell r="D136" t="str">
            <v xml:space="preserve">                              </v>
          </cell>
          <cell r="E136" t="str">
            <v xml:space="preserve">PEORIA         </v>
          </cell>
          <cell r="F136" t="str">
            <v>IL</v>
          </cell>
        </row>
        <row r="137">
          <cell r="A137" t="str">
            <v>201365680A</v>
          </cell>
          <cell r="B137" t="str">
            <v>NORTHERN ILLINOIS MEDICAL CENTER</v>
          </cell>
          <cell r="C137" t="str">
            <v xml:space="preserve">3701 DOTY RD                  </v>
          </cell>
          <cell r="D137" t="str">
            <v xml:space="preserve">                              </v>
          </cell>
          <cell r="E137" t="str">
            <v xml:space="preserve">WOODSTOCK      </v>
          </cell>
          <cell r="F137" t="str">
            <v>IL</v>
          </cell>
        </row>
        <row r="138">
          <cell r="A138" t="str">
            <v>200008740A</v>
          </cell>
          <cell r="B138" t="str">
            <v>UNIVERSITY OF ILLINOIS MEDICAL CENTER</v>
          </cell>
          <cell r="C138" t="str">
            <v xml:space="preserve">1740 W TAYLOR STREET          </v>
          </cell>
          <cell r="D138" t="str">
            <v xml:space="preserve">                              </v>
          </cell>
          <cell r="E138" t="str">
            <v xml:space="preserve">CHICAGO        </v>
          </cell>
          <cell r="F138" t="str">
            <v>IL</v>
          </cell>
        </row>
        <row r="139">
          <cell r="A139" t="str">
            <v>100691780A</v>
          </cell>
          <cell r="B139" t="str">
            <v>MEMORIAL HOSPITAL BELLEVILLE</v>
          </cell>
          <cell r="C139" t="str">
            <v xml:space="preserve">4500 MEMORIAL DR              </v>
          </cell>
          <cell r="D139" t="str">
            <v xml:space="preserve">                              </v>
          </cell>
          <cell r="E139" t="str">
            <v xml:space="preserve">BELLEVILLE     </v>
          </cell>
          <cell r="F139" t="str">
            <v>IL</v>
          </cell>
        </row>
        <row r="140">
          <cell r="A140" t="str">
            <v>100691520B</v>
          </cell>
          <cell r="B140" t="str">
            <v>ADVOCATE LUTHERAN GENERAL HOSPITAL</v>
          </cell>
          <cell r="C140" t="str">
            <v xml:space="preserve">1775 W. DEMPSTER ST           </v>
          </cell>
          <cell r="D140" t="str">
            <v xml:space="preserve">                              </v>
          </cell>
          <cell r="E140" t="str">
            <v xml:space="preserve">PARK RIDGE     </v>
          </cell>
          <cell r="F140" t="str">
            <v>IL</v>
          </cell>
        </row>
        <row r="141">
          <cell r="A141" t="str">
            <v>201312050A</v>
          </cell>
          <cell r="B141" t="str">
            <v>NORTHWESTERN MEMORIAL HOSPITAL</v>
          </cell>
          <cell r="C141" t="str">
            <v xml:space="preserve">251 E HURON STREET            </v>
          </cell>
          <cell r="D141" t="str">
            <v xml:space="preserve">                              </v>
          </cell>
          <cell r="E141" t="str">
            <v xml:space="preserve">CHICAGO        </v>
          </cell>
          <cell r="F141" t="str">
            <v>IL</v>
          </cell>
        </row>
        <row r="142">
          <cell r="A142" t="str">
            <v>100691520E</v>
          </cell>
          <cell r="B142" t="str">
            <v>ADVOCATE GOOD SAMARITAN HOSPITAL</v>
          </cell>
          <cell r="C142" t="str">
            <v xml:space="preserve">3815 HIGHLAND AVENUE          </v>
          </cell>
          <cell r="D142" t="str">
            <v xml:space="preserve">                              </v>
          </cell>
          <cell r="E142" t="str">
            <v xml:space="preserve">DOWNERS GROVE  </v>
          </cell>
          <cell r="F142" t="str">
            <v>IL</v>
          </cell>
        </row>
        <row r="143">
          <cell r="A143" t="str">
            <v>200341270N</v>
          </cell>
          <cell r="B143" t="str">
            <v>SHRINERS CHILDREN'S</v>
          </cell>
          <cell r="C143" t="str">
            <v xml:space="preserve">2211 N OAK PARK AVE           </v>
          </cell>
          <cell r="D143" t="str">
            <v xml:space="preserve">                              </v>
          </cell>
          <cell r="E143" t="str">
            <v xml:space="preserve">CHICAGO        </v>
          </cell>
          <cell r="F143" t="str">
            <v>IL</v>
          </cell>
        </row>
        <row r="144">
          <cell r="A144" t="str">
            <v>200517270A</v>
          </cell>
          <cell r="B144" t="str">
            <v>DUKES HEALTH SYSTEM LLC</v>
          </cell>
          <cell r="C144" t="str">
            <v xml:space="preserve">275 W 12TH ST                 </v>
          </cell>
          <cell r="D144" t="str">
            <v xml:space="preserve">                              </v>
          </cell>
          <cell r="E144" t="str">
            <v xml:space="preserve">PERU           </v>
          </cell>
          <cell r="F144" t="str">
            <v>IN</v>
          </cell>
        </row>
        <row r="145">
          <cell r="A145" t="str">
            <v>100850910A</v>
          </cell>
          <cell r="B145" t="str">
            <v>CHI HEALTH MERCY COUNCIL BLUFFS</v>
          </cell>
          <cell r="C145" t="str">
            <v xml:space="preserve">800 MERCY DRIVE               </v>
          </cell>
          <cell r="D145" t="str">
            <v xml:space="preserve">                              </v>
          </cell>
          <cell r="E145" t="str">
            <v xml:space="preserve">COUNCIL BLUFFS </v>
          </cell>
          <cell r="F145" t="str">
            <v>IA</v>
          </cell>
        </row>
        <row r="146">
          <cell r="A146" t="str">
            <v>201267030A</v>
          </cell>
          <cell r="B146" t="str">
            <v>CHI HEALTH MERCY CORNING</v>
          </cell>
          <cell r="C146" t="str">
            <v xml:space="preserve">603 ROSARY DRIVE              </v>
          </cell>
          <cell r="D146" t="str">
            <v xml:space="preserve">                              </v>
          </cell>
          <cell r="E146" t="str">
            <v xml:space="preserve">CORNING        </v>
          </cell>
          <cell r="F146" t="str">
            <v>IA</v>
          </cell>
        </row>
        <row r="147">
          <cell r="A147" t="str">
            <v>200539730A</v>
          </cell>
          <cell r="B147" t="str">
            <v>CHI HEALTH MISSOURI VALLEY</v>
          </cell>
          <cell r="C147" t="str">
            <v xml:space="preserve">631 N 8TH STREET              </v>
          </cell>
          <cell r="D147" t="str">
            <v xml:space="preserve">                              </v>
          </cell>
          <cell r="E147" t="str">
            <v>MISSOURI VALLEY</v>
          </cell>
          <cell r="F147" t="str">
            <v>IA</v>
          </cell>
        </row>
        <row r="148">
          <cell r="A148" t="str">
            <v>200293630A</v>
          </cell>
          <cell r="B148" t="str">
            <v>MERCY HOSPITAL COLUMBUS</v>
          </cell>
          <cell r="C148" t="str">
            <v xml:space="preserve">220 N. PENNSYLVANIA AVENUE    </v>
          </cell>
          <cell r="D148" t="str">
            <v xml:space="preserve">                              </v>
          </cell>
          <cell r="E148" t="str">
            <v xml:space="preserve">COLUMBUS       </v>
          </cell>
          <cell r="F148" t="str">
            <v>KS</v>
          </cell>
        </row>
        <row r="149">
          <cell r="A149" t="str">
            <v>100697100B</v>
          </cell>
          <cell r="B149" t="str">
            <v>BAPTIST HEALTH HARDIN</v>
          </cell>
          <cell r="C149" t="str">
            <v xml:space="preserve">913 N DIXIE AVE               </v>
          </cell>
          <cell r="D149" t="str">
            <v xml:space="preserve">                              </v>
          </cell>
          <cell r="E149" t="str">
            <v xml:space="preserve">ELIZABETHTOWN  </v>
          </cell>
          <cell r="F149" t="str">
            <v>KY</v>
          </cell>
        </row>
        <row r="150">
          <cell r="A150" t="str">
            <v>200444730A</v>
          </cell>
          <cell r="B150" t="str">
            <v>SINAI - GRACE HOSPITAL</v>
          </cell>
          <cell r="C150" t="str">
            <v xml:space="preserve">6071 W OUTER DRIVE            </v>
          </cell>
          <cell r="D150" t="str">
            <v xml:space="preserve">                              </v>
          </cell>
          <cell r="E150" t="str">
            <v xml:space="preserve">DETROIT        </v>
          </cell>
          <cell r="F150" t="str">
            <v>MI</v>
          </cell>
        </row>
        <row r="151">
          <cell r="A151" t="str">
            <v>200398560A</v>
          </cell>
          <cell r="B151" t="str">
            <v>CHILDRENS HOSPITAL OF MICHIGAN</v>
          </cell>
          <cell r="C151" t="str">
            <v xml:space="preserve">3901 BEAUBIEN ST.             </v>
          </cell>
          <cell r="D151" t="str">
            <v xml:space="preserve">                              </v>
          </cell>
          <cell r="E151" t="str">
            <v xml:space="preserve">DETROIT        </v>
          </cell>
          <cell r="F151" t="str">
            <v>MI</v>
          </cell>
        </row>
        <row r="152">
          <cell r="A152" t="str">
            <v>100693280A</v>
          </cell>
          <cell r="B152" t="str">
            <v>MERCY HOSPITAL ST LOUIS</v>
          </cell>
          <cell r="C152" t="str">
            <v xml:space="preserve">615 S NEW BALLAS RD           </v>
          </cell>
          <cell r="D152" t="str">
            <v xml:space="preserve">                              </v>
          </cell>
          <cell r="E152" t="str">
            <v xml:space="preserve">ST LOUIS       </v>
          </cell>
          <cell r="F152" t="str">
            <v>MO</v>
          </cell>
        </row>
        <row r="153">
          <cell r="A153" t="str">
            <v>200226190D</v>
          </cell>
          <cell r="B153" t="str">
            <v>MERCY HOSPITAL LEBANON</v>
          </cell>
          <cell r="C153" t="str">
            <v xml:space="preserve">100 HOSPITAL DRIVE            </v>
          </cell>
          <cell r="D153" t="str">
            <v xml:space="preserve">                              </v>
          </cell>
          <cell r="E153" t="str">
            <v xml:space="preserve">LEBANON        </v>
          </cell>
          <cell r="F153" t="str">
            <v>MO</v>
          </cell>
        </row>
        <row r="154">
          <cell r="A154" t="str">
            <v>100693350A</v>
          </cell>
          <cell r="B154" t="str">
            <v>SSM HEALTH CARDINAL GLENNON CHILDRENS HOSPITAL</v>
          </cell>
          <cell r="C154" t="str">
            <v xml:space="preserve">1465 S GRAND BLVD             </v>
          </cell>
          <cell r="D154" t="str">
            <v xml:space="preserve">                              </v>
          </cell>
          <cell r="E154" t="str">
            <v xml:space="preserve">ST LOUIS       </v>
          </cell>
          <cell r="F154" t="str">
            <v>MO</v>
          </cell>
        </row>
        <row r="155">
          <cell r="A155" t="str">
            <v>100694340A</v>
          </cell>
          <cell r="B155" t="str">
            <v>CHI HEALTH GOOD SAMARITAN</v>
          </cell>
          <cell r="C155" t="str">
            <v xml:space="preserve">10 E 31ST ST                  </v>
          </cell>
          <cell r="D155" t="str">
            <v xml:space="preserve">                              </v>
          </cell>
          <cell r="E155" t="str">
            <v xml:space="preserve">KEARNEY        </v>
          </cell>
          <cell r="F155" t="str">
            <v>NE</v>
          </cell>
        </row>
        <row r="156">
          <cell r="A156" t="str">
            <v>100694360A</v>
          </cell>
          <cell r="B156" t="str">
            <v>CHI HEALTH ST. ELIZABETH</v>
          </cell>
          <cell r="C156" t="str">
            <v xml:space="preserve">555 S 70TH ST                 </v>
          </cell>
          <cell r="D156" t="str">
            <v xml:space="preserve">                              </v>
          </cell>
          <cell r="E156" t="str">
            <v xml:space="preserve">LINCOLN        </v>
          </cell>
          <cell r="F156" t="str">
            <v>NE</v>
          </cell>
        </row>
        <row r="157">
          <cell r="A157" t="str">
            <v>200106300A</v>
          </cell>
          <cell r="B157" t="str">
            <v>CHI HEALTH ST. FRANCIS</v>
          </cell>
          <cell r="C157" t="str">
            <v xml:space="preserve">2620 W. FAIDLEY AVE           </v>
          </cell>
          <cell r="D157" t="str">
            <v xml:space="preserve">                              </v>
          </cell>
          <cell r="E157" t="str">
            <v xml:space="preserve">GRAND ISLAND   </v>
          </cell>
          <cell r="F157" t="str">
            <v>NE</v>
          </cell>
        </row>
        <row r="158">
          <cell r="A158" t="str">
            <v>100850910C</v>
          </cell>
          <cell r="B158" t="str">
            <v>CHI HEALTH BERGAN MERCY</v>
          </cell>
          <cell r="C158" t="str">
            <v xml:space="preserve">7500 MERCY ROAD               </v>
          </cell>
          <cell r="D158" t="str">
            <v xml:space="preserve">                              </v>
          </cell>
          <cell r="E158" t="str">
            <v xml:space="preserve">OMAHA          </v>
          </cell>
          <cell r="F158" t="str">
            <v>NE</v>
          </cell>
        </row>
        <row r="159">
          <cell r="A159" t="str">
            <v>100694300A</v>
          </cell>
          <cell r="B159" t="str">
            <v>CHI HEALTH IMMANUEL</v>
          </cell>
          <cell r="C159" t="str">
            <v xml:space="preserve">6901 N 72ND STREET            </v>
          </cell>
          <cell r="D159" t="str">
            <v xml:space="preserve">                              </v>
          </cell>
          <cell r="E159" t="str">
            <v xml:space="preserve">OMAHA          </v>
          </cell>
          <cell r="F159" t="str">
            <v>NE</v>
          </cell>
        </row>
        <row r="160">
          <cell r="A160" t="str">
            <v>200039720A</v>
          </cell>
          <cell r="B160" t="str">
            <v>CHI HEALTH MIDLANDS</v>
          </cell>
          <cell r="C160" t="str">
            <v xml:space="preserve">11111 S 84TH ST               </v>
          </cell>
          <cell r="D160" t="str">
            <v xml:space="preserve">                              </v>
          </cell>
          <cell r="E160" t="str">
            <v xml:space="preserve">PAPILLION      </v>
          </cell>
          <cell r="F160" t="str">
            <v>NE</v>
          </cell>
        </row>
        <row r="161">
          <cell r="A161" t="str">
            <v>200039720B</v>
          </cell>
          <cell r="B161" t="str">
            <v>CHI HEALTH LAKESIDE</v>
          </cell>
          <cell r="C161" t="str">
            <v xml:space="preserve">16901 LAKESIDE HILLS CT       </v>
          </cell>
          <cell r="D161" t="str">
            <v xml:space="preserve">                              </v>
          </cell>
          <cell r="E161" t="str">
            <v xml:space="preserve">OMAHA          </v>
          </cell>
          <cell r="F161" t="str">
            <v>NE</v>
          </cell>
        </row>
        <row r="162">
          <cell r="A162" t="str">
            <v>200504410A</v>
          </cell>
          <cell r="B162" t="str">
            <v>CHI HEALTH ST. MARY'S</v>
          </cell>
          <cell r="C162" t="str">
            <v xml:space="preserve">1301 GRUNDMAN BLVD            </v>
          </cell>
          <cell r="D162" t="str">
            <v xml:space="preserve">                              </v>
          </cell>
          <cell r="E162" t="str">
            <v xml:space="preserve">NEBRASKA CITY  </v>
          </cell>
          <cell r="F162" t="str">
            <v>NE</v>
          </cell>
        </row>
        <row r="163">
          <cell r="A163" t="str">
            <v>200114750A</v>
          </cell>
          <cell r="B163" t="str">
            <v>CHI ST ALEXIUS HEALTH DICKINSON</v>
          </cell>
          <cell r="C163" t="str">
            <v xml:space="preserve">2500 FAIRWAY ST               </v>
          </cell>
          <cell r="D163" t="str">
            <v xml:space="preserve">                              </v>
          </cell>
          <cell r="E163" t="str">
            <v xml:space="preserve">DICKINSON      </v>
          </cell>
          <cell r="F163" t="str">
            <v>ND</v>
          </cell>
        </row>
        <row r="164">
          <cell r="A164" t="str">
            <v>100690580A</v>
          </cell>
          <cell r="B164" t="str">
            <v>CHILDREN'S HOSPITAL MEDICAL CENTER</v>
          </cell>
          <cell r="C164" t="str">
            <v xml:space="preserve">3333 BURNET AVE               </v>
          </cell>
          <cell r="D164" t="str">
            <v xml:space="preserve">                              </v>
          </cell>
          <cell r="E164" t="str">
            <v xml:space="preserve">CINCINNATI     </v>
          </cell>
          <cell r="F164" t="str">
            <v>OH</v>
          </cell>
        </row>
        <row r="165">
          <cell r="A165" t="str">
            <v>200246780A</v>
          </cell>
          <cell r="B165" t="str">
            <v>LUTHERAN HOSPITAL OF INDIANA</v>
          </cell>
          <cell r="C165" t="str">
            <v xml:space="preserve">7950 W JEFFERSON BLVD         </v>
          </cell>
          <cell r="D165" t="str">
            <v xml:space="preserve">                              </v>
          </cell>
          <cell r="E165" t="str">
            <v xml:space="preserve">FORT WAYNE     </v>
          </cell>
          <cell r="F165" t="str">
            <v>IN</v>
          </cell>
        </row>
        <row r="166">
          <cell r="A166" t="str">
            <v>100691410B</v>
          </cell>
          <cell r="B166" t="str">
            <v>ESKENAZI HEALTH</v>
          </cell>
          <cell r="C166" t="str">
            <v xml:space="preserve">720 ESKENAZI AVE              </v>
          </cell>
          <cell r="D166" t="str">
            <v xml:space="preserve">                              </v>
          </cell>
          <cell r="E166" t="str">
            <v xml:space="preserve">INDIANAPOLIS   </v>
          </cell>
          <cell r="F166" t="str">
            <v>IN</v>
          </cell>
        </row>
        <row r="167">
          <cell r="A167" t="str">
            <v>200966380A</v>
          </cell>
          <cell r="B167" t="str">
            <v>NORTHWEST HEALTH-PORTER</v>
          </cell>
          <cell r="C167" t="str">
            <v xml:space="preserve">85 E US HIGHWAY 6             </v>
          </cell>
          <cell r="D167" t="str">
            <v xml:space="preserve">                              </v>
          </cell>
          <cell r="E167" t="str">
            <v xml:space="preserve">VALPARAISO     </v>
          </cell>
          <cell r="F167" t="str">
            <v>IN</v>
          </cell>
        </row>
        <row r="168">
          <cell r="A168" t="str">
            <v>201025700A</v>
          </cell>
          <cell r="B168" t="str">
            <v>LUTHERAN DOWNTOWN HOSPITAL</v>
          </cell>
          <cell r="C168" t="str">
            <v xml:space="preserve">702 VAN BUREN ST              </v>
          </cell>
          <cell r="D168" t="str">
            <v xml:space="preserve">                              </v>
          </cell>
          <cell r="E168" t="str">
            <v xml:space="preserve">FORT WAYNE     </v>
          </cell>
          <cell r="F168" t="str">
            <v>IN</v>
          </cell>
        </row>
        <row r="169">
          <cell r="A169" t="str">
            <v>200511690A</v>
          </cell>
          <cell r="B169" t="str">
            <v>THE ORTHOPAEDIC HOSPITAL OF LUTHERAN</v>
          </cell>
          <cell r="C169" t="str">
            <v xml:space="preserve">7952 W JEFFERSON BLVD         </v>
          </cell>
          <cell r="D169" t="str">
            <v xml:space="preserve">                              </v>
          </cell>
          <cell r="E169" t="str">
            <v xml:space="preserve">FORT WAYNE     </v>
          </cell>
          <cell r="F169" t="str">
            <v>IN</v>
          </cell>
        </row>
        <row r="170">
          <cell r="A170" t="str">
            <v>100694580A</v>
          </cell>
          <cell r="B170" t="str">
            <v>ASCENSION VIA CHRISTI HOSPITAL, PITTSBURG INC.</v>
          </cell>
          <cell r="C170" t="str">
            <v xml:space="preserve">1 MT. CARMEL WAY              </v>
          </cell>
          <cell r="D170" t="str">
            <v xml:space="preserve">                              </v>
          </cell>
          <cell r="E170" t="str">
            <v xml:space="preserve">PITTSBURG      </v>
          </cell>
          <cell r="F170" t="str">
            <v>KS</v>
          </cell>
        </row>
        <row r="171">
          <cell r="A171" t="str">
            <v>201300470A</v>
          </cell>
          <cell r="B171" t="str">
            <v>MERCY HOSPITAL PITTSBURG INC</v>
          </cell>
          <cell r="C171" t="str">
            <v xml:space="preserve">1 MT CARMEL WAY               </v>
          </cell>
          <cell r="D171" t="str">
            <v xml:space="preserve">                              </v>
          </cell>
          <cell r="E171" t="str">
            <v xml:space="preserve">PITTSBURG      </v>
          </cell>
          <cell r="F171" t="str">
            <v>KS</v>
          </cell>
        </row>
        <row r="172">
          <cell r="A172" t="str">
            <v>200685210A</v>
          </cell>
          <cell r="B172" t="str">
            <v>SAINT JOHN HOSPITAL</v>
          </cell>
          <cell r="C172" t="str">
            <v xml:space="preserve">3500 S 4TH STREET             </v>
          </cell>
          <cell r="D172" t="str">
            <v xml:space="preserve">                              </v>
          </cell>
          <cell r="E172" t="str">
            <v xml:space="preserve">LEAVENWORTH    </v>
          </cell>
          <cell r="F172" t="str">
            <v>KS</v>
          </cell>
        </row>
        <row r="173">
          <cell r="A173" t="str">
            <v>100694980A</v>
          </cell>
          <cell r="B173" t="str">
            <v>HUTCHINSON REGIONAL MEDICAL CENTER, INC</v>
          </cell>
          <cell r="C173" t="str">
            <v xml:space="preserve">1701 EAST 23RD AVE            </v>
          </cell>
          <cell r="D173" t="str">
            <v xml:space="preserve">                              </v>
          </cell>
          <cell r="E173" t="str">
            <v xml:space="preserve">HUTCHINSON     </v>
          </cell>
          <cell r="F173" t="str">
            <v>KS</v>
          </cell>
        </row>
        <row r="174">
          <cell r="A174" t="str">
            <v>100694540A</v>
          </cell>
          <cell r="B174" t="str">
            <v>CENTURA ST. CATHERINE HOSPITAL</v>
          </cell>
          <cell r="C174" t="str">
            <v xml:space="preserve">401 E. SPRUCE                 </v>
          </cell>
          <cell r="D174" t="str">
            <v xml:space="preserve">                              </v>
          </cell>
          <cell r="E174" t="str">
            <v xml:space="preserve">GARDEN CITY    </v>
          </cell>
          <cell r="F174" t="str">
            <v>KS</v>
          </cell>
        </row>
        <row r="175">
          <cell r="A175" t="str">
            <v>100695280A</v>
          </cell>
          <cell r="B175" t="str">
            <v>UNIVERSITY OF KANSAS HOSPITAL AUTHORITY</v>
          </cell>
          <cell r="C175" t="str">
            <v xml:space="preserve">4000 CAMBRIDGE STREET         </v>
          </cell>
          <cell r="D175" t="str">
            <v xml:space="preserve">                              </v>
          </cell>
          <cell r="E175" t="str">
            <v xml:space="preserve">KANSAS CITY    </v>
          </cell>
          <cell r="F175" t="str">
            <v>KS</v>
          </cell>
        </row>
        <row r="176">
          <cell r="A176" t="str">
            <v>100694890A</v>
          </cell>
          <cell r="B176" t="str">
            <v>SOUTHWEST MEDICAL CENTER</v>
          </cell>
          <cell r="C176" t="str">
            <v xml:space="preserve">315 W 15TH STREET             </v>
          </cell>
          <cell r="D176" t="str">
            <v xml:space="preserve">                              </v>
          </cell>
          <cell r="E176" t="str">
            <v xml:space="preserve">LIBERAL        </v>
          </cell>
          <cell r="F176" t="str">
            <v>KS</v>
          </cell>
        </row>
        <row r="177">
          <cell r="A177" t="str">
            <v>200608840A</v>
          </cell>
          <cell r="B177" t="str">
            <v>MERCY HOSPITAL INC.</v>
          </cell>
          <cell r="C177" t="str">
            <v xml:space="preserve">218 E PACK ST                 </v>
          </cell>
          <cell r="D177" t="str">
            <v xml:space="preserve">                              </v>
          </cell>
          <cell r="E177" t="str">
            <v xml:space="preserve">MOUNDRIDGE     </v>
          </cell>
          <cell r="F177" t="str">
            <v>KS</v>
          </cell>
        </row>
        <row r="178">
          <cell r="A178" t="str">
            <v>100694590A</v>
          </cell>
          <cell r="B178" t="str">
            <v>STORMONT VAIL HOSPITAL</v>
          </cell>
          <cell r="C178" t="str">
            <v xml:space="preserve">1500 SW 10TH AVE              </v>
          </cell>
          <cell r="D178" t="str">
            <v xml:space="preserve">                              </v>
          </cell>
          <cell r="E178" t="str">
            <v xml:space="preserve">TOPEKA         </v>
          </cell>
          <cell r="F178" t="str">
            <v>KS</v>
          </cell>
        </row>
        <row r="179">
          <cell r="A179" t="str">
            <v>100695440A</v>
          </cell>
          <cell r="B179" t="str">
            <v>LABETTE HEALTH</v>
          </cell>
          <cell r="C179" t="str">
            <v xml:space="preserve">1902 S US HWY 59              </v>
          </cell>
          <cell r="D179" t="str">
            <v xml:space="preserve">                              </v>
          </cell>
          <cell r="E179" t="str">
            <v xml:space="preserve">PARSONS        </v>
          </cell>
          <cell r="F179" t="str">
            <v>KS</v>
          </cell>
        </row>
        <row r="180">
          <cell r="A180" t="str">
            <v>100695200L</v>
          </cell>
          <cell r="B180" t="str">
            <v>ASCENSION VIA CHRISTI HOSPITALS WICHITA INC</v>
          </cell>
          <cell r="C180" t="str">
            <v xml:space="preserve">1323 NORTH A STREET           </v>
          </cell>
          <cell r="D180" t="str">
            <v xml:space="preserve">                              </v>
          </cell>
          <cell r="E180" t="str">
            <v xml:space="preserve">WELLINGTON     </v>
          </cell>
          <cell r="F180" t="str">
            <v>KS</v>
          </cell>
        </row>
        <row r="181">
          <cell r="A181" t="str">
            <v>100695200A</v>
          </cell>
          <cell r="B181" t="str">
            <v>ASCENSION VIA CHRISTI HOSPITALS WICHITA, INC.</v>
          </cell>
          <cell r="C181" t="str">
            <v xml:space="preserve">929 N. ST. FRANCIS            </v>
          </cell>
          <cell r="D181" t="str">
            <v xml:space="preserve">                              </v>
          </cell>
          <cell r="E181" t="str">
            <v xml:space="preserve">WICHITA        </v>
          </cell>
          <cell r="F181" t="str">
            <v>KS</v>
          </cell>
        </row>
        <row r="182">
          <cell r="A182" t="str">
            <v>200013820A</v>
          </cell>
          <cell r="B182" t="str">
            <v>KANSAS SURGERY &amp; RECOVERY CENTER LLC</v>
          </cell>
          <cell r="C182" t="str">
            <v xml:space="preserve">2770 N WEBB RD                </v>
          </cell>
          <cell r="D182" t="str">
            <v xml:space="preserve">                              </v>
          </cell>
          <cell r="E182" t="str">
            <v xml:space="preserve">WICHITA        </v>
          </cell>
          <cell r="F182" t="str">
            <v>KS</v>
          </cell>
        </row>
        <row r="183">
          <cell r="A183" t="str">
            <v>200007780A</v>
          </cell>
          <cell r="B183" t="str">
            <v>KANSAS HEART HOSPITAL, LLC</v>
          </cell>
          <cell r="C183" t="str">
            <v xml:space="preserve">3601 N WEBB RD                </v>
          </cell>
          <cell r="D183" t="str">
            <v xml:space="preserve">                              </v>
          </cell>
          <cell r="E183" t="str">
            <v xml:space="preserve">WICHITA        </v>
          </cell>
          <cell r="F183" t="str">
            <v>KS</v>
          </cell>
        </row>
        <row r="184">
          <cell r="A184" t="str">
            <v>200255370A</v>
          </cell>
          <cell r="B184" t="str">
            <v>KANSAS MEDICAL CENTER LLC</v>
          </cell>
          <cell r="C184" t="str">
            <v xml:space="preserve">1124 W 21ST ST                </v>
          </cell>
          <cell r="D184" t="str">
            <v xml:space="preserve">                              </v>
          </cell>
          <cell r="E184" t="str">
            <v xml:space="preserve">ANDOVER        </v>
          </cell>
          <cell r="F184" t="str">
            <v>KS</v>
          </cell>
        </row>
        <row r="185">
          <cell r="A185" t="str">
            <v>100723640B</v>
          </cell>
          <cell r="B185" t="str">
            <v>ASHLAND HEALTH CENTER</v>
          </cell>
          <cell r="C185" t="str">
            <v xml:space="preserve">625 KENTUCKY STREET           </v>
          </cell>
          <cell r="D185" t="str">
            <v xml:space="preserve">                              </v>
          </cell>
          <cell r="E185" t="str">
            <v xml:space="preserve">ASHLAND        </v>
          </cell>
          <cell r="F185" t="str">
            <v>KS</v>
          </cell>
        </row>
        <row r="186">
          <cell r="A186" t="str">
            <v>100694930A</v>
          </cell>
          <cell r="B186" t="str">
            <v>SUMNER COUNTY HOSPITAL</v>
          </cell>
          <cell r="C186" t="str">
            <v xml:space="preserve">761 W 175TH ST S              </v>
          </cell>
          <cell r="D186" t="str">
            <v xml:space="preserve">                              </v>
          </cell>
          <cell r="E186" t="str">
            <v xml:space="preserve">CALDWELL       </v>
          </cell>
          <cell r="F186" t="str">
            <v>KS</v>
          </cell>
        </row>
        <row r="187">
          <cell r="A187" t="str">
            <v>100694920A</v>
          </cell>
          <cell r="B187" t="str">
            <v>KIOWA DISTRICT HOSPITAL</v>
          </cell>
          <cell r="C187" t="str">
            <v xml:space="preserve">1002 S. 4TH ST.               </v>
          </cell>
          <cell r="D187" t="str">
            <v xml:space="preserve">                              </v>
          </cell>
          <cell r="E187" t="str">
            <v xml:space="preserve">KIOWA          </v>
          </cell>
          <cell r="F187" t="str">
            <v>KS</v>
          </cell>
        </row>
        <row r="188">
          <cell r="A188" t="str">
            <v>201345910A</v>
          </cell>
          <cell r="B188" t="str">
            <v>KIOWA COUNTY MEMORIAL HOSPITAL</v>
          </cell>
          <cell r="C188" t="str">
            <v xml:space="preserve">721 W KANSAS AVE              </v>
          </cell>
          <cell r="D188" t="str">
            <v xml:space="preserve">                              </v>
          </cell>
          <cell r="E188" t="str">
            <v xml:space="preserve">GRENSBURG      </v>
          </cell>
          <cell r="F188" t="str">
            <v>KS</v>
          </cell>
        </row>
        <row r="189">
          <cell r="A189" t="str">
            <v>200321970A</v>
          </cell>
          <cell r="B189" t="str">
            <v>REPUBLIC COUNTY HOSPITAL</v>
          </cell>
          <cell r="C189" t="str">
            <v xml:space="preserve">2420 G STREET                 </v>
          </cell>
          <cell r="D189" t="str">
            <v xml:space="preserve">                              </v>
          </cell>
          <cell r="E189" t="str">
            <v xml:space="preserve">BELLEVILLE     </v>
          </cell>
          <cell r="F189" t="str">
            <v>KS</v>
          </cell>
        </row>
        <row r="190">
          <cell r="A190" t="str">
            <v>100694940A</v>
          </cell>
          <cell r="B190" t="str">
            <v>GIRARD MEDICAL CENTER</v>
          </cell>
          <cell r="C190" t="str">
            <v xml:space="preserve">302 N HOSPITAL DR             </v>
          </cell>
          <cell r="D190" t="str">
            <v xml:space="preserve">                              </v>
          </cell>
          <cell r="E190" t="str">
            <v xml:space="preserve">GIRARD         </v>
          </cell>
          <cell r="F190" t="str">
            <v>KS</v>
          </cell>
        </row>
        <row r="191">
          <cell r="A191" t="str">
            <v>100695380A</v>
          </cell>
          <cell r="B191" t="str">
            <v>NEOSHO MEMORIAL REGIONAL MEDICAL CENTER</v>
          </cell>
          <cell r="C191" t="str">
            <v xml:space="preserve">629 S PLUMMER AVE             </v>
          </cell>
          <cell r="D191" t="str">
            <v xml:space="preserve">                              </v>
          </cell>
          <cell r="E191" t="str">
            <v xml:space="preserve">CHANUTE        </v>
          </cell>
          <cell r="F191" t="str">
            <v>KS</v>
          </cell>
        </row>
        <row r="192">
          <cell r="A192" t="str">
            <v>100695270A</v>
          </cell>
          <cell r="B192" t="str">
            <v>NEWMAN REGIONAL HEALTH</v>
          </cell>
          <cell r="C192" t="str">
            <v xml:space="preserve">1201 WEST 12TH AVE            </v>
          </cell>
          <cell r="D192" t="str">
            <v xml:space="preserve">                              </v>
          </cell>
          <cell r="E192" t="str">
            <v xml:space="preserve">EMPORIA        </v>
          </cell>
          <cell r="F192" t="str">
            <v>KS</v>
          </cell>
        </row>
        <row r="193">
          <cell r="A193" t="str">
            <v>100695030A</v>
          </cell>
          <cell r="B193" t="str">
            <v>MORTON COUNTY HOSPITAL</v>
          </cell>
          <cell r="C193" t="str">
            <v xml:space="preserve">445 HILLTOP                   </v>
          </cell>
          <cell r="D193" t="str">
            <v xml:space="preserve">                              </v>
          </cell>
          <cell r="E193" t="str">
            <v xml:space="preserve">ELKHART        </v>
          </cell>
          <cell r="F193" t="str">
            <v>KS</v>
          </cell>
        </row>
        <row r="194">
          <cell r="A194" t="str">
            <v>100695360A</v>
          </cell>
          <cell r="B194" t="str">
            <v>COFFEYVILLE REGIONAL MEDICAL CENTER, INC.</v>
          </cell>
          <cell r="C194" t="str">
            <v xml:space="preserve">1400 W 4TH ST                 </v>
          </cell>
          <cell r="D194" t="str">
            <v xml:space="preserve">                              </v>
          </cell>
          <cell r="E194" t="str">
            <v xml:space="preserve">COFFEYVILLE    </v>
          </cell>
          <cell r="F194" t="str">
            <v>KS</v>
          </cell>
        </row>
        <row r="195">
          <cell r="A195" t="str">
            <v>200036510A</v>
          </cell>
          <cell r="B195" t="str">
            <v>OUR LADY OF THE LAKE HOSPITAL INC</v>
          </cell>
          <cell r="C195" t="str">
            <v xml:space="preserve">5000 HENNESSY BLVD            </v>
          </cell>
          <cell r="D195" t="str">
            <v xml:space="preserve">                              </v>
          </cell>
          <cell r="E195" t="str">
            <v xml:space="preserve">BATON ROUGE    </v>
          </cell>
          <cell r="F195" t="str">
            <v>LA</v>
          </cell>
        </row>
        <row r="196">
          <cell r="A196" t="str">
            <v>201342420A</v>
          </cell>
          <cell r="B196" t="str">
            <v>EAST JEFFERSON GENERAL HOSPITAL</v>
          </cell>
          <cell r="C196" t="str">
            <v xml:space="preserve">4200 HOUMA BOULEVARD          </v>
          </cell>
          <cell r="D196" t="str">
            <v xml:space="preserve">                              </v>
          </cell>
          <cell r="E196" t="str">
            <v xml:space="preserve">METAIRIE       </v>
          </cell>
          <cell r="F196" t="str">
            <v>LA</v>
          </cell>
        </row>
        <row r="197">
          <cell r="A197" t="str">
            <v>200929600A</v>
          </cell>
          <cell r="B197" t="str">
            <v>OCHSNER LSU HEALTH SHREVEPORT-ST. MARY MEDICAL CEN</v>
          </cell>
          <cell r="C197" t="str">
            <v xml:space="preserve">911 MARGARET PLACE            </v>
          </cell>
          <cell r="D197" t="str">
            <v xml:space="preserve">                              </v>
          </cell>
          <cell r="E197" t="str">
            <v xml:space="preserve">SHREVEPORT     </v>
          </cell>
          <cell r="F197" t="str">
            <v>LA</v>
          </cell>
        </row>
        <row r="198">
          <cell r="A198" t="str">
            <v>200231030A</v>
          </cell>
          <cell r="B198" t="str">
            <v>MASSACHUSETTS GENERAL HOSPITAL</v>
          </cell>
          <cell r="C198" t="str">
            <v xml:space="preserve">55 FRUIT ST                   </v>
          </cell>
          <cell r="D198" t="str">
            <v xml:space="preserve">                              </v>
          </cell>
          <cell r="E198" t="str">
            <v xml:space="preserve">BOSTON         </v>
          </cell>
          <cell r="F198" t="str">
            <v>MA</v>
          </cell>
        </row>
        <row r="199">
          <cell r="A199" t="str">
            <v>200062790A</v>
          </cell>
          <cell r="B199" t="str">
            <v>RHODE ISLAND HOSPITAL</v>
          </cell>
          <cell r="C199" t="str">
            <v xml:space="preserve">593 EDDY ST                   </v>
          </cell>
          <cell r="D199" t="str">
            <v xml:space="preserve">                              </v>
          </cell>
          <cell r="E199" t="str">
            <v xml:space="preserve">PROVIDENCE     </v>
          </cell>
          <cell r="F199" t="str">
            <v>RI</v>
          </cell>
        </row>
        <row r="200">
          <cell r="A200" t="str">
            <v>100692650A</v>
          </cell>
          <cell r="B200" t="str">
            <v>ST. CLOUD HOSPITAL</v>
          </cell>
          <cell r="C200" t="str">
            <v xml:space="preserve">1406 6TH AVE N                </v>
          </cell>
          <cell r="D200" t="str">
            <v xml:space="preserve">                              </v>
          </cell>
          <cell r="E200" t="str">
            <v xml:space="preserve">ST. CLOUD      </v>
          </cell>
          <cell r="F200" t="str">
            <v>MN</v>
          </cell>
        </row>
        <row r="201">
          <cell r="A201" t="str">
            <v>200287390A</v>
          </cell>
          <cell r="B201" t="str">
            <v>GILLETTE CHILDREN'S SPECIALTY HEALTHCARE</v>
          </cell>
          <cell r="C201" t="str">
            <v xml:space="preserve">200 UNIVERSITY AVE E          </v>
          </cell>
          <cell r="D201" t="str">
            <v xml:space="preserve">                              </v>
          </cell>
          <cell r="E201" t="str">
            <v xml:space="preserve">ST. PAUL       </v>
          </cell>
          <cell r="F201" t="str">
            <v>MN</v>
          </cell>
        </row>
        <row r="202">
          <cell r="A202" t="str">
            <v>100694080A</v>
          </cell>
          <cell r="B202" t="str">
            <v>AVERA MCKENNAN HOSPITAL</v>
          </cell>
          <cell r="C202" t="str">
            <v xml:space="preserve">1325 S CLIFF AVE              </v>
          </cell>
          <cell r="D202" t="str">
            <v xml:space="preserve">                              </v>
          </cell>
          <cell r="E202" t="str">
            <v xml:space="preserve">SIOUX FALLS    </v>
          </cell>
          <cell r="F202" t="str">
            <v>SD</v>
          </cell>
        </row>
        <row r="203">
          <cell r="A203" t="str">
            <v>100694080C</v>
          </cell>
          <cell r="B203" t="str">
            <v>AVERA MCKENNAN HOSPITAL - PSY</v>
          </cell>
          <cell r="C203" t="str">
            <v xml:space="preserve">4400 W 69TH ST                </v>
          </cell>
          <cell r="D203" t="str">
            <v xml:space="preserve">                              </v>
          </cell>
          <cell r="E203" t="str">
            <v xml:space="preserve"> SIOUX FALLS   </v>
          </cell>
          <cell r="F203" t="str">
            <v>SD</v>
          </cell>
        </row>
        <row r="204">
          <cell r="A204" t="str">
            <v>200912400A</v>
          </cell>
          <cell r="B204" t="str">
            <v>MERCY SPECIALTY HOSPITAL SOUTHEAST KANSAS</v>
          </cell>
          <cell r="C204" t="str">
            <v xml:space="preserve">1619 K66                      </v>
          </cell>
          <cell r="D204" t="str">
            <v xml:space="preserve">                              </v>
          </cell>
          <cell r="E204" t="str">
            <v xml:space="preserve">GALENA         </v>
          </cell>
          <cell r="F204" t="str">
            <v>KS</v>
          </cell>
        </row>
        <row r="205">
          <cell r="A205" t="str">
            <v>100693810E</v>
          </cell>
          <cell r="B205" t="str">
            <v>CHILDREN'S MERCY HOSPITAL KANSAS</v>
          </cell>
          <cell r="C205" t="str">
            <v xml:space="preserve">5808 W. 110TH STREET          </v>
          </cell>
          <cell r="D205" t="str">
            <v xml:space="preserve">                              </v>
          </cell>
          <cell r="E205" t="str">
            <v xml:space="preserve">OVERLAND PARK  </v>
          </cell>
          <cell r="F205" t="str">
            <v>KS</v>
          </cell>
        </row>
        <row r="206">
          <cell r="A206" t="str">
            <v>100692770A</v>
          </cell>
          <cell r="B206" t="str">
            <v>FAIRVIEW HEALTH SERVICES</v>
          </cell>
          <cell r="C206" t="str">
            <v xml:space="preserve">2450 RIVERSIDE AVE            </v>
          </cell>
          <cell r="D206" t="str">
            <v xml:space="preserve">                              </v>
          </cell>
          <cell r="E206" t="str">
            <v xml:space="preserve">MINNEAPOLIS    </v>
          </cell>
          <cell r="F206" t="str">
            <v>MN</v>
          </cell>
        </row>
        <row r="207">
          <cell r="A207" t="str">
            <v>100692770C</v>
          </cell>
          <cell r="B207" t="str">
            <v>FAIRVIEW LAKES MEDICAL CENTER</v>
          </cell>
          <cell r="C207" t="str">
            <v xml:space="preserve">5200 FAIRVIEW BLVD            </v>
          </cell>
          <cell r="D207" t="str">
            <v xml:space="preserve">                              </v>
          </cell>
          <cell r="E207" t="str">
            <v xml:space="preserve">WYOMING        </v>
          </cell>
          <cell r="F207" t="str">
            <v>MN</v>
          </cell>
        </row>
        <row r="208">
          <cell r="A208" t="str">
            <v>200044420B</v>
          </cell>
          <cell r="B208" t="str">
            <v>HEALTHEAST WOODWINDS HOSPITAL</v>
          </cell>
          <cell r="C208" t="str">
            <v xml:space="preserve">1925 WOODWINDS DRIVE          </v>
          </cell>
          <cell r="D208" t="str">
            <v xml:space="preserve">                              </v>
          </cell>
          <cell r="E208" t="str">
            <v xml:space="preserve">WOODBURY       </v>
          </cell>
          <cell r="F208" t="str">
            <v>MN</v>
          </cell>
        </row>
        <row r="209">
          <cell r="A209" t="str">
            <v>200293530A</v>
          </cell>
          <cell r="B209" t="str">
            <v>MERCY HOSPITAL JOPLIN</v>
          </cell>
          <cell r="C209" t="str">
            <v xml:space="preserve">100 MERCY WAY                 </v>
          </cell>
          <cell r="D209" t="str">
            <v xml:space="preserve">                              </v>
          </cell>
          <cell r="E209" t="str">
            <v xml:space="preserve">JOPLIN         </v>
          </cell>
          <cell r="F209" t="str">
            <v>MO</v>
          </cell>
        </row>
        <row r="210">
          <cell r="A210" t="str">
            <v>100693320A</v>
          </cell>
          <cell r="B210" t="str">
            <v>MERCY HOSPITAL JEFFERSON</v>
          </cell>
          <cell r="C210" t="str">
            <v xml:space="preserve">1400 HIGHWAY 61 SOUTH         </v>
          </cell>
          <cell r="D210" t="str">
            <v xml:space="preserve">                              </v>
          </cell>
          <cell r="E210" t="str">
            <v xml:space="preserve">FESTUS         </v>
          </cell>
          <cell r="F210" t="str">
            <v>MO</v>
          </cell>
        </row>
        <row r="211">
          <cell r="A211" t="str">
            <v>100693780A</v>
          </cell>
          <cell r="B211" t="str">
            <v>COX MEDICAL CENTERS</v>
          </cell>
          <cell r="C211" t="str">
            <v xml:space="preserve">1423 N JEFFERSON AVE          </v>
          </cell>
          <cell r="D211" t="str">
            <v xml:space="preserve">                              </v>
          </cell>
          <cell r="E211" t="str">
            <v xml:space="preserve">SPRINGFIELD    </v>
          </cell>
          <cell r="F211" t="str">
            <v>MO</v>
          </cell>
        </row>
        <row r="212">
          <cell r="A212" t="str">
            <v>100693860A</v>
          </cell>
          <cell r="B212" t="str">
            <v>TRUMAN MEDICAL CENTER-HOSPITAL HILL</v>
          </cell>
          <cell r="C212" t="str">
            <v xml:space="preserve">2301 HOLMES STREET            </v>
          </cell>
          <cell r="D212" t="str">
            <v xml:space="preserve">                              </v>
          </cell>
          <cell r="E212" t="str">
            <v xml:space="preserve">KANSAS CITY    </v>
          </cell>
          <cell r="F212" t="str">
            <v>MO</v>
          </cell>
        </row>
        <row r="213">
          <cell r="A213" t="str">
            <v>100693420A</v>
          </cell>
          <cell r="B213" t="str">
            <v>MERCY HOSPITAL WASHINGTON</v>
          </cell>
          <cell r="C213" t="str">
            <v xml:space="preserve">901 E 5TH ST                  </v>
          </cell>
          <cell r="D213" t="str">
            <v xml:space="preserve">                              </v>
          </cell>
          <cell r="E213" t="str">
            <v xml:space="preserve">WASHINGTON     </v>
          </cell>
          <cell r="F213" t="str">
            <v>MO</v>
          </cell>
        </row>
        <row r="214">
          <cell r="A214" t="str">
            <v>100693740A</v>
          </cell>
          <cell r="B214" t="str">
            <v>MERCY HOSPITAL SPRINGFIELD</v>
          </cell>
          <cell r="C214" t="str">
            <v xml:space="preserve">1235 E CHEROKEE               </v>
          </cell>
          <cell r="D214" t="str">
            <v xml:space="preserve">                              </v>
          </cell>
          <cell r="E214" t="str">
            <v xml:space="preserve">SPRINGFIELD    </v>
          </cell>
          <cell r="F214" t="str">
            <v>MO</v>
          </cell>
        </row>
        <row r="215">
          <cell r="A215" t="str">
            <v>200197240A</v>
          </cell>
          <cell r="B215" t="str">
            <v>MOBERLY REGIONAL MEDICAL CENTER</v>
          </cell>
          <cell r="C215" t="str">
            <v xml:space="preserve">1515 UNION ST                 </v>
          </cell>
          <cell r="D215" t="str">
            <v xml:space="preserve">                              </v>
          </cell>
          <cell r="E215" t="str">
            <v xml:space="preserve">MOBERLY        </v>
          </cell>
          <cell r="F215" t="str">
            <v>MO</v>
          </cell>
        </row>
        <row r="216">
          <cell r="A216" t="str">
            <v>100693410A</v>
          </cell>
          <cell r="B216" t="str">
            <v>MERCY HOSPITAL SOUTH</v>
          </cell>
          <cell r="C216" t="str">
            <v xml:space="preserve">10010 KENNERLY RD             </v>
          </cell>
          <cell r="D216" t="str">
            <v xml:space="preserve">                              </v>
          </cell>
          <cell r="E216" t="str">
            <v xml:space="preserve">ST LOUIS       </v>
          </cell>
          <cell r="F216" t="str">
            <v>MO</v>
          </cell>
        </row>
        <row r="217">
          <cell r="A217" t="str">
            <v>200726510A</v>
          </cell>
          <cell r="B217" t="str">
            <v>ST. JOSEPH MEDICAL CENTER</v>
          </cell>
          <cell r="C217" t="str">
            <v xml:space="preserve">1000 CARONDELET DRIVE         </v>
          </cell>
          <cell r="D217" t="str">
            <v xml:space="preserve">                              </v>
          </cell>
          <cell r="E217" t="str">
            <v xml:space="preserve">KANSAS CITY    </v>
          </cell>
          <cell r="F217" t="str">
            <v>MO</v>
          </cell>
        </row>
        <row r="218">
          <cell r="A218" t="str">
            <v>100693790A</v>
          </cell>
          <cell r="B218" t="str">
            <v>COX MEDICAL CENTER BRANSON</v>
          </cell>
          <cell r="C218" t="str">
            <v xml:space="preserve">525 BRANSON LANDING BLVD      </v>
          </cell>
          <cell r="D218" t="str">
            <v xml:space="preserve">                              </v>
          </cell>
          <cell r="E218" t="str">
            <v xml:space="preserve">BRANSON        </v>
          </cell>
          <cell r="F218" t="str">
            <v>MO</v>
          </cell>
        </row>
        <row r="219">
          <cell r="A219" t="str">
            <v>100693570A</v>
          </cell>
          <cell r="B219" t="str">
            <v>FREEMAN HOSPITAL</v>
          </cell>
          <cell r="C219" t="str">
            <v xml:space="preserve">1102 W 32ND ST                </v>
          </cell>
          <cell r="D219" t="str">
            <v xml:space="preserve">                              </v>
          </cell>
          <cell r="E219" t="str">
            <v xml:space="preserve">JOPLIN         </v>
          </cell>
          <cell r="F219" t="str">
            <v>MO</v>
          </cell>
        </row>
        <row r="220">
          <cell r="A220" t="str">
            <v>100693690A</v>
          </cell>
          <cell r="B220" t="str">
            <v>SAINT LUKE'S HOSPITAL OF KANSAS CITY</v>
          </cell>
          <cell r="C220" t="str">
            <v xml:space="preserve">4401 WORNALL ROAD             </v>
          </cell>
          <cell r="D220" t="str">
            <v xml:space="preserve">                              </v>
          </cell>
          <cell r="E220" t="str">
            <v xml:space="preserve">KANSAS CITY    </v>
          </cell>
          <cell r="F220" t="str">
            <v>MO</v>
          </cell>
        </row>
        <row r="221">
          <cell r="A221" t="str">
            <v>100693620A</v>
          </cell>
          <cell r="B221" t="str">
            <v>UNIVERSITY OF MISSOURI HEALTH CARE</v>
          </cell>
          <cell r="C221" t="str">
            <v xml:space="preserve">ONE HOSPITAL DRIVE            </v>
          </cell>
          <cell r="D221" t="str">
            <v xml:space="preserve">                              </v>
          </cell>
          <cell r="E221" t="str">
            <v xml:space="preserve">COLUMBIA       </v>
          </cell>
          <cell r="F221" t="str">
            <v>MO</v>
          </cell>
        </row>
        <row r="222">
          <cell r="A222" t="str">
            <v>200996740A</v>
          </cell>
          <cell r="B222" t="str">
            <v>PARKLAND HEALTH CENTER</v>
          </cell>
          <cell r="C222" t="str">
            <v xml:space="preserve">1101 WEST LIBERTY             </v>
          </cell>
          <cell r="D222" t="str">
            <v xml:space="preserve">                              </v>
          </cell>
          <cell r="E222" t="str">
            <v xml:space="preserve">FARMINGTON     </v>
          </cell>
          <cell r="F222" t="str">
            <v>MO</v>
          </cell>
        </row>
        <row r="223">
          <cell r="A223" t="str">
            <v>100690200B</v>
          </cell>
          <cell r="B223" t="str">
            <v>LAKE REGIONAL HEALTH SYSTEM</v>
          </cell>
          <cell r="C223" t="str">
            <v xml:space="preserve">54 HOSPITAL DR.               </v>
          </cell>
          <cell r="D223" t="str">
            <v xml:space="preserve">                              </v>
          </cell>
          <cell r="E223" t="str">
            <v xml:space="preserve">OSAGE BEACH    </v>
          </cell>
          <cell r="F223" t="str">
            <v>MO</v>
          </cell>
        </row>
        <row r="224">
          <cell r="A224" t="str">
            <v>200553310A</v>
          </cell>
          <cell r="B224" t="str">
            <v>MERCY HOSPITAL CASSVILLE</v>
          </cell>
          <cell r="C224" t="str">
            <v xml:space="preserve">94 MAIN STREET                </v>
          </cell>
          <cell r="D224" t="str">
            <v xml:space="preserve">                              </v>
          </cell>
          <cell r="E224" t="str">
            <v xml:space="preserve">CASSVILLE      </v>
          </cell>
          <cell r="F224" t="str">
            <v>MO</v>
          </cell>
        </row>
        <row r="225">
          <cell r="A225" t="str">
            <v>100712780F</v>
          </cell>
          <cell r="B225" t="str">
            <v>FREEMAN NEOSHO HOSPITAL</v>
          </cell>
          <cell r="C225" t="str">
            <v xml:space="preserve">113 W HICKORY                 </v>
          </cell>
          <cell r="D225" t="str">
            <v xml:space="preserve">                              </v>
          </cell>
          <cell r="E225" t="str">
            <v xml:space="preserve">NEOSHO         </v>
          </cell>
          <cell r="F225" t="str">
            <v>MO</v>
          </cell>
        </row>
        <row r="226">
          <cell r="A226" t="str">
            <v>200446020A</v>
          </cell>
          <cell r="B226" t="str">
            <v>MERCY HOSPITAL CARTHAGE</v>
          </cell>
          <cell r="C226" t="str">
            <v xml:space="preserve">3125 DR. RUSSELL SMITH WAY    </v>
          </cell>
          <cell r="D226" t="str">
            <v xml:space="preserve">                              </v>
          </cell>
          <cell r="E226" t="str">
            <v xml:space="preserve">CARTHAGE       </v>
          </cell>
          <cell r="F226" t="str">
            <v>MO</v>
          </cell>
        </row>
        <row r="227">
          <cell r="A227" t="str">
            <v>100693290A</v>
          </cell>
          <cell r="B227" t="str">
            <v>ST LOUIS CHILDRENS HOSPITAL</v>
          </cell>
          <cell r="C227" t="str">
            <v xml:space="preserve">1 CHILDRENS PL                </v>
          </cell>
          <cell r="D227" t="str">
            <v xml:space="preserve">                              </v>
          </cell>
          <cell r="E227" t="str">
            <v xml:space="preserve">SAINT LOUIS    </v>
          </cell>
          <cell r="F227" t="str">
            <v>MO</v>
          </cell>
        </row>
        <row r="228">
          <cell r="A228" t="str">
            <v>100693810A</v>
          </cell>
          <cell r="B228" t="str">
            <v>THE CHILDREN'S MERCY HOSPITAL</v>
          </cell>
          <cell r="C228" t="str">
            <v xml:space="preserve">2401 GILLHAM RD               </v>
          </cell>
          <cell r="D228" t="str">
            <v xml:space="preserve">                              </v>
          </cell>
          <cell r="E228" t="str">
            <v xml:space="preserve">KANSAS CITY    </v>
          </cell>
          <cell r="F228" t="str">
            <v>MO</v>
          </cell>
        </row>
        <row r="229">
          <cell r="A229" t="str">
            <v>200270450A</v>
          </cell>
          <cell r="B229" t="str">
            <v>RANKEN JORDAN PEDIATRIC BRIDGE HOSPITAL</v>
          </cell>
          <cell r="C229" t="str">
            <v xml:space="preserve">11365 DORSETT ROAD            </v>
          </cell>
          <cell r="D229" t="str">
            <v xml:space="preserve">                              </v>
          </cell>
          <cell r="E229" t="str">
            <v>MARYLAND HEIGHT</v>
          </cell>
          <cell r="F229" t="str">
            <v>MO</v>
          </cell>
        </row>
        <row r="230">
          <cell r="A230" t="str">
            <v>200067510A</v>
          </cell>
          <cell r="B230" t="str">
            <v>MERIT HEALTH RIVER OAKS</v>
          </cell>
          <cell r="C230" t="str">
            <v xml:space="preserve">1030 RIVER OAKS DR            </v>
          </cell>
          <cell r="D230" t="str">
            <v xml:space="preserve">                              </v>
          </cell>
          <cell r="E230" t="str">
            <v xml:space="preserve">FLOWOOD        </v>
          </cell>
          <cell r="F230" t="str">
            <v>MS</v>
          </cell>
        </row>
        <row r="231">
          <cell r="A231" t="str">
            <v>100703740A</v>
          </cell>
          <cell r="B231" t="str">
            <v>INTERMOUNTAIN HEALTH ST VINCENT REGIONAL HOSPITAL</v>
          </cell>
          <cell r="C231" t="str">
            <v xml:space="preserve">1233 N 30TH ST                </v>
          </cell>
          <cell r="D231" t="str">
            <v xml:space="preserve">                              </v>
          </cell>
          <cell r="E231" t="str">
            <v xml:space="preserve">BILLINGS       </v>
          </cell>
          <cell r="F231" t="str">
            <v>MT</v>
          </cell>
        </row>
        <row r="232">
          <cell r="A232" t="str">
            <v>100696170A</v>
          </cell>
          <cell r="B232" t="str">
            <v>NOVANT HEALTH FORSYTH MEDICAL CENTER</v>
          </cell>
          <cell r="C232" t="str">
            <v xml:space="preserve">3333 SILAS CREEK PKWY         </v>
          </cell>
          <cell r="D232" t="str">
            <v xml:space="preserve">                              </v>
          </cell>
          <cell r="E232" t="str">
            <v xml:space="preserve">WINSTON SALEM  </v>
          </cell>
          <cell r="F232" t="str">
            <v>NC</v>
          </cell>
        </row>
        <row r="233">
          <cell r="A233" t="str">
            <v>100696090A</v>
          </cell>
          <cell r="B233" t="str">
            <v>NORTH CAROLINA BAPTIST HOSPITAL</v>
          </cell>
          <cell r="C233" t="str">
            <v xml:space="preserve">MEDICAL CENTER BLVD           </v>
          </cell>
          <cell r="D233" t="str">
            <v xml:space="preserve">                              </v>
          </cell>
          <cell r="E233" t="str">
            <v xml:space="preserve">WINSTON SALEM  </v>
          </cell>
          <cell r="F233" t="str">
            <v>NC</v>
          </cell>
        </row>
        <row r="234">
          <cell r="A234" t="str">
            <v>201104820A</v>
          </cell>
          <cell r="B234" t="str">
            <v>LEXINGTON MEDICAL CENTER</v>
          </cell>
          <cell r="C234" t="str">
            <v xml:space="preserve">2720 SUNSET BLVD              </v>
          </cell>
          <cell r="D234" t="str">
            <v xml:space="preserve">                              </v>
          </cell>
          <cell r="E234" t="str">
            <v xml:space="preserve">WEST COLUMBIA  </v>
          </cell>
          <cell r="F234" t="str">
            <v>SC</v>
          </cell>
        </row>
        <row r="235">
          <cell r="A235" t="str">
            <v>100694020A</v>
          </cell>
          <cell r="B235" t="str">
            <v>ALTRU HOSPITAL</v>
          </cell>
          <cell r="C235" t="str">
            <v xml:space="preserve">1200 S COLUMBIA RD            </v>
          </cell>
          <cell r="D235" t="str">
            <v xml:space="preserve">                              </v>
          </cell>
          <cell r="E235" t="str">
            <v xml:space="preserve">GRAND FORKS    </v>
          </cell>
          <cell r="F235" t="str">
            <v>ND</v>
          </cell>
        </row>
        <row r="236">
          <cell r="A236" t="str">
            <v>100705520A</v>
          </cell>
          <cell r="B236" t="str">
            <v>THE NEBRASKA MEDICAL CENTER</v>
          </cell>
          <cell r="C236" t="str">
            <v>987400 NEBRASKA MEDICAL CENTER</v>
          </cell>
          <cell r="D236" t="str">
            <v xml:space="preserve">                              </v>
          </cell>
          <cell r="E236" t="str">
            <v xml:space="preserve">OMAHA          </v>
          </cell>
          <cell r="F236" t="str">
            <v>NE</v>
          </cell>
        </row>
        <row r="237">
          <cell r="A237" t="str">
            <v>100694310A</v>
          </cell>
          <cell r="B237" t="str">
            <v>MARY LANNING HEALTHCARE</v>
          </cell>
          <cell r="C237" t="str">
            <v xml:space="preserve">715 N ST JOSEPH AVENUE        </v>
          </cell>
          <cell r="D237" t="str">
            <v xml:space="preserve">                              </v>
          </cell>
          <cell r="E237" t="str">
            <v xml:space="preserve">HASTINGS       </v>
          </cell>
          <cell r="F237" t="str">
            <v>NE</v>
          </cell>
        </row>
        <row r="238">
          <cell r="A238" t="str">
            <v>201293780A</v>
          </cell>
          <cell r="B238" t="str">
            <v>CHI HEALTH NEBRASKA HEART</v>
          </cell>
          <cell r="C238" t="str">
            <v xml:space="preserve">7500 S. 91ST STREET           </v>
          </cell>
          <cell r="D238" t="str">
            <v xml:space="preserve">                              </v>
          </cell>
          <cell r="E238" t="str">
            <v xml:space="preserve">LINCOLN        </v>
          </cell>
          <cell r="F238" t="str">
            <v>NE</v>
          </cell>
        </row>
        <row r="239">
          <cell r="A239" t="str">
            <v>200422480A</v>
          </cell>
          <cell r="B239" t="str">
            <v>BELLEVUE MEDICAL CENTER</v>
          </cell>
          <cell r="C239" t="str">
            <v>2500 BELLEVUE MEDICALCENTER DR</v>
          </cell>
          <cell r="D239" t="str">
            <v xml:space="preserve">                              </v>
          </cell>
          <cell r="E239" t="str">
            <v xml:space="preserve">BELLEVUE       </v>
          </cell>
          <cell r="F239" t="str">
            <v>NE</v>
          </cell>
        </row>
        <row r="240">
          <cell r="A240" t="str">
            <v>201372890A</v>
          </cell>
          <cell r="B240" t="str">
            <v>KEARNEY MEDICAL CENTER</v>
          </cell>
          <cell r="C240" t="str">
            <v xml:space="preserve">804 22ND AVE                  </v>
          </cell>
          <cell r="D240" t="str">
            <v xml:space="preserve">                              </v>
          </cell>
          <cell r="E240" t="str">
            <v xml:space="preserve">KEARNEY        </v>
          </cell>
          <cell r="F240" t="str">
            <v>NE</v>
          </cell>
        </row>
        <row r="241">
          <cell r="A241" t="str">
            <v>201350840A</v>
          </cell>
          <cell r="B241" t="str">
            <v>MERRICK MEDICAL CENTER</v>
          </cell>
          <cell r="C241" t="str">
            <v xml:space="preserve">2802 28TH STREET              </v>
          </cell>
          <cell r="D241" t="str">
            <v xml:space="preserve">                              </v>
          </cell>
          <cell r="E241" t="str">
            <v xml:space="preserve">CENTRAL CITY   </v>
          </cell>
          <cell r="F241" t="str">
            <v>NE</v>
          </cell>
        </row>
        <row r="242">
          <cell r="A242" t="str">
            <v>100694320A</v>
          </cell>
          <cell r="B242" t="str">
            <v>YORK GENERAL HOSPITAL</v>
          </cell>
          <cell r="C242" t="str">
            <v xml:space="preserve">2222 LINCOLN AVE.             </v>
          </cell>
          <cell r="D242" t="str">
            <v xml:space="preserve">                              </v>
          </cell>
          <cell r="E242" t="str">
            <v xml:space="preserve">YORK           </v>
          </cell>
          <cell r="F242" t="str">
            <v>NE</v>
          </cell>
        </row>
        <row r="243">
          <cell r="A243" t="str">
            <v>200438600A</v>
          </cell>
          <cell r="B243" t="str">
            <v>MEMORIAL HOSPITAL</v>
          </cell>
          <cell r="C243" t="str">
            <v xml:space="preserve">300 N COLUMBIA                </v>
          </cell>
          <cell r="D243" t="str">
            <v xml:space="preserve">                              </v>
          </cell>
          <cell r="E243" t="str">
            <v xml:space="preserve">SEWARD         </v>
          </cell>
          <cell r="F243" t="str">
            <v>NE</v>
          </cell>
        </row>
        <row r="244">
          <cell r="A244" t="str">
            <v>100694440A</v>
          </cell>
          <cell r="B244" t="str">
            <v>CHERRY COUNTY HOSPITAL</v>
          </cell>
          <cell r="C244" t="str">
            <v xml:space="preserve">510 N GREEN ST                </v>
          </cell>
          <cell r="D244" t="str">
            <v xml:space="preserve">                              </v>
          </cell>
          <cell r="E244" t="str">
            <v xml:space="preserve">VALENTINE      </v>
          </cell>
          <cell r="F244" t="str">
            <v>NE</v>
          </cell>
        </row>
        <row r="245">
          <cell r="A245" t="str">
            <v>100694380A</v>
          </cell>
          <cell r="B245" t="str">
            <v>SIDNEY REGIONAL MEDICAL CENTER</v>
          </cell>
          <cell r="C245" t="str">
            <v xml:space="preserve">1000 POLE CREEK CROSSING      </v>
          </cell>
          <cell r="D245" t="str">
            <v xml:space="preserve">                              </v>
          </cell>
          <cell r="E245" t="str">
            <v xml:space="preserve">SIDNEY         </v>
          </cell>
          <cell r="F245" t="str">
            <v>NE</v>
          </cell>
        </row>
        <row r="246">
          <cell r="A246" t="str">
            <v>201156330A</v>
          </cell>
          <cell r="B246" t="str">
            <v>COMMUNITY MEDICAL CENTER</v>
          </cell>
          <cell r="C246" t="str">
            <v xml:space="preserve">99 ROUTE 37 WEST              </v>
          </cell>
          <cell r="D246" t="str">
            <v xml:space="preserve">                              </v>
          </cell>
          <cell r="E246" t="str">
            <v xml:space="preserve">TOMS RIVER     </v>
          </cell>
          <cell r="F246" t="str">
            <v>NJ</v>
          </cell>
        </row>
        <row r="247">
          <cell r="A247" t="str">
            <v>200072080A</v>
          </cell>
          <cell r="B247" t="str">
            <v>MONMOUTH MEDICAL CENTER</v>
          </cell>
          <cell r="C247" t="str">
            <v xml:space="preserve">300 2ND AVE                   </v>
          </cell>
          <cell r="D247" t="str">
            <v xml:space="preserve">                              </v>
          </cell>
          <cell r="E247" t="str">
            <v xml:space="preserve">LONG BRANCH    </v>
          </cell>
          <cell r="F247" t="str">
            <v>NJ</v>
          </cell>
        </row>
        <row r="248">
          <cell r="A248" t="str">
            <v>200072080B</v>
          </cell>
          <cell r="B248" t="str">
            <v>MONMOUTH MEDICAL CENTER SOUTHERN CAMPUS</v>
          </cell>
          <cell r="C248" t="str">
            <v xml:space="preserve">600 RIVER AVE                 </v>
          </cell>
          <cell r="D248" t="str">
            <v xml:space="preserve">                              </v>
          </cell>
          <cell r="E248" t="str">
            <v xml:space="preserve">LAKEWOOD       </v>
          </cell>
          <cell r="F248" t="str">
            <v>NJ</v>
          </cell>
        </row>
        <row r="249">
          <cell r="A249" t="str">
            <v>100704770A</v>
          </cell>
          <cell r="B249" t="str">
            <v>UNIVERSITY OF NEW MEXICO HOSPITAL</v>
          </cell>
          <cell r="C249" t="str">
            <v xml:space="preserve">2211 LOMAS BLVD               </v>
          </cell>
          <cell r="D249" t="str">
            <v xml:space="preserve">                              </v>
          </cell>
          <cell r="E249" t="str">
            <v xml:space="preserve">ALBUQUERQUE    </v>
          </cell>
          <cell r="F249" t="str">
            <v>NM</v>
          </cell>
        </row>
        <row r="250">
          <cell r="A250" t="str">
            <v>100704630A</v>
          </cell>
          <cell r="B250" t="str">
            <v>GERALD CHAMPION REGIONAL MEDICAL CENTER</v>
          </cell>
          <cell r="C250" t="str">
            <v xml:space="preserve">2669 N SCENIC DR              </v>
          </cell>
          <cell r="D250" t="str">
            <v xml:space="preserve">                              </v>
          </cell>
          <cell r="E250" t="str">
            <v xml:space="preserve">ALAMOGORDO     </v>
          </cell>
          <cell r="F250" t="str">
            <v>NM</v>
          </cell>
        </row>
        <row r="251">
          <cell r="A251" t="str">
            <v>100704690B</v>
          </cell>
          <cell r="B251" t="str">
            <v>LOVELACE MEDICAL CENTER</v>
          </cell>
          <cell r="C251" t="str">
            <v xml:space="preserve">601 DR. MLK JR. AVENUE NE     </v>
          </cell>
          <cell r="D251" t="str">
            <v xml:space="preserve">                              </v>
          </cell>
          <cell r="E251" t="str">
            <v xml:space="preserve">ALBUQUERQUE    </v>
          </cell>
          <cell r="F251" t="str">
            <v>NM</v>
          </cell>
        </row>
        <row r="252">
          <cell r="A252" t="str">
            <v>100704600L</v>
          </cell>
          <cell r="B252" t="str">
            <v>PRESBYTERIAN HOSPITAL</v>
          </cell>
          <cell r="C252" t="str">
            <v xml:space="preserve">1100 CENTRAL AVE SE           </v>
          </cell>
          <cell r="D252" t="str">
            <v xml:space="preserve">                              </v>
          </cell>
          <cell r="E252" t="str">
            <v xml:space="preserve">ALBUQUERQUE    </v>
          </cell>
          <cell r="F252" t="str">
            <v>NM</v>
          </cell>
        </row>
        <row r="253">
          <cell r="A253" t="str">
            <v>200464530A</v>
          </cell>
          <cell r="B253" t="str">
            <v>CARLSBAD MEDICAL CENTER</v>
          </cell>
          <cell r="C253" t="str">
            <v xml:space="preserve">2430 W PIERCE ST              </v>
          </cell>
          <cell r="D253" t="str">
            <v xml:space="preserve">                              </v>
          </cell>
          <cell r="E253" t="str">
            <v xml:space="preserve">CARLSBAD       </v>
          </cell>
          <cell r="F253" t="str">
            <v>NM</v>
          </cell>
        </row>
        <row r="254">
          <cell r="A254" t="str">
            <v>100705250A</v>
          </cell>
          <cell r="B254" t="str">
            <v>UNIVERSITY MEDICAL CENTER OF SOUTHERN NEVADA</v>
          </cell>
          <cell r="C254" t="str">
            <v xml:space="preserve">1800 WEST CHARLESTON BLVD     </v>
          </cell>
          <cell r="D254" t="str">
            <v xml:space="preserve">                              </v>
          </cell>
          <cell r="E254" t="str">
            <v xml:space="preserve">LAS VEGAS      </v>
          </cell>
          <cell r="F254" t="str">
            <v>NV</v>
          </cell>
        </row>
        <row r="255">
          <cell r="A255" t="str">
            <v>100690010A</v>
          </cell>
          <cell r="B255" t="str">
            <v>VALLEY HOSPITAL MEDICAL CENTER</v>
          </cell>
          <cell r="C255" t="str">
            <v xml:space="preserve">620 SHADOW LN                 </v>
          </cell>
          <cell r="D255" t="str">
            <v xml:space="preserve">                              </v>
          </cell>
          <cell r="E255" t="str">
            <v xml:space="preserve">LAS VEGAS      </v>
          </cell>
          <cell r="F255" t="str">
            <v>NV</v>
          </cell>
        </row>
        <row r="256">
          <cell r="A256" t="str">
            <v>200132990A</v>
          </cell>
          <cell r="B256" t="str">
            <v>NORTHERN NEVADA MEDICAL CENTER</v>
          </cell>
          <cell r="C256" t="str">
            <v xml:space="preserve">2375 E PRATER WAY             </v>
          </cell>
          <cell r="D256" t="str">
            <v xml:space="preserve">                              </v>
          </cell>
          <cell r="E256" t="str">
            <v xml:space="preserve">SPARKS         </v>
          </cell>
          <cell r="F256" t="str">
            <v>NV</v>
          </cell>
        </row>
        <row r="257">
          <cell r="A257" t="str">
            <v>200052600A</v>
          </cell>
          <cell r="B257" t="str">
            <v>SUMMERLIN HOSPITAL MEDICAL CENTER</v>
          </cell>
          <cell r="C257" t="str">
            <v xml:space="preserve">657 TOWN CENTER DRIVE         </v>
          </cell>
          <cell r="D257" t="str">
            <v xml:space="preserve">                              </v>
          </cell>
          <cell r="E257" t="str">
            <v xml:space="preserve">LAS VEGAS      </v>
          </cell>
          <cell r="F257" t="str">
            <v>NV</v>
          </cell>
        </row>
        <row r="258">
          <cell r="A258" t="str">
            <v>200090200A</v>
          </cell>
          <cell r="B258" t="str">
            <v>SPRING VALLEY HOSPITAL AND MEDICAL CENTER</v>
          </cell>
          <cell r="C258" t="str">
            <v xml:space="preserve">5400 S RAINBOW BLVD           </v>
          </cell>
          <cell r="D258" t="str">
            <v xml:space="preserve">                              </v>
          </cell>
          <cell r="E258" t="str">
            <v xml:space="preserve">LAS VEGAS      </v>
          </cell>
          <cell r="F258" t="str">
            <v>NV</v>
          </cell>
        </row>
        <row r="259">
          <cell r="A259" t="str">
            <v>200223150A</v>
          </cell>
          <cell r="B259" t="str">
            <v>VALLEY HEALTH SYSTEM LLC</v>
          </cell>
          <cell r="C259" t="str">
            <v xml:space="preserve">6900 N DURANGO DR.            </v>
          </cell>
          <cell r="D259" t="str">
            <v xml:space="preserve">                              </v>
          </cell>
          <cell r="E259" t="str">
            <v xml:space="preserve">LAS VEGAS      </v>
          </cell>
          <cell r="F259" t="str">
            <v>NV</v>
          </cell>
        </row>
        <row r="260">
          <cell r="A260" t="str">
            <v>100705480B</v>
          </cell>
          <cell r="B260" t="str">
            <v>TACOMA GENERAL ALLENMORE HOSPITAL</v>
          </cell>
          <cell r="C260" t="str">
            <v xml:space="preserve">315 MARTIN LUTHER KING JR WAY </v>
          </cell>
          <cell r="D260" t="str">
            <v xml:space="preserve">                              </v>
          </cell>
          <cell r="E260" t="str">
            <v xml:space="preserve">TACOMA         </v>
          </cell>
          <cell r="F260" t="str">
            <v>WA</v>
          </cell>
        </row>
        <row r="261">
          <cell r="A261" t="str">
            <v>200819800A</v>
          </cell>
          <cell r="B261" t="str">
            <v>MERCY HEALTH ST ELIZABETH YOUNGSTOWN HOSPITAL</v>
          </cell>
          <cell r="C261" t="str">
            <v xml:space="preserve">1044 BELMONT AVE              </v>
          </cell>
          <cell r="D261" t="str">
            <v xml:space="preserve">                              </v>
          </cell>
          <cell r="E261" t="str">
            <v xml:space="preserve">YOUNGSTOWN     </v>
          </cell>
          <cell r="F261" t="str">
            <v>OH</v>
          </cell>
        </row>
        <row r="262">
          <cell r="A262" t="str">
            <v>100691060A</v>
          </cell>
          <cell r="B262" t="str">
            <v>WAYNE HEALTHCARE</v>
          </cell>
          <cell r="C262" t="str">
            <v xml:space="preserve">835 SWEITZER ST               </v>
          </cell>
          <cell r="D262" t="str">
            <v xml:space="preserve">                              </v>
          </cell>
          <cell r="E262" t="str">
            <v xml:space="preserve">GREENVILLE     </v>
          </cell>
          <cell r="F262" t="str">
            <v>OH</v>
          </cell>
        </row>
        <row r="263">
          <cell r="A263" t="str">
            <v>100690680A</v>
          </cell>
          <cell r="B263" t="str">
            <v>NATIONWIDE CHILDREN'S HOSPITAL, INC.</v>
          </cell>
          <cell r="C263" t="str">
            <v xml:space="preserve">700 CHILDREN'S DRIVE          </v>
          </cell>
          <cell r="D263" t="str">
            <v xml:space="preserve">                              </v>
          </cell>
          <cell r="E263" t="str">
            <v xml:space="preserve">COLUMBUS       </v>
          </cell>
          <cell r="F263" t="str">
            <v>OH</v>
          </cell>
        </row>
        <row r="264">
          <cell r="A264" t="str">
            <v>200341270R</v>
          </cell>
          <cell r="B264" t="str">
            <v>SHRINERS CHILDREN'S OHIO</v>
          </cell>
          <cell r="C264" t="str">
            <v xml:space="preserve">ONE CHILDREN'S PLAZA- 2 WEST  </v>
          </cell>
          <cell r="D264" t="str">
            <v xml:space="preserve">                              </v>
          </cell>
          <cell r="E264" t="str">
            <v xml:space="preserve">DAYTON         </v>
          </cell>
          <cell r="F264" t="str">
            <v>OH</v>
          </cell>
        </row>
        <row r="265">
          <cell r="A265" t="str">
            <v>100705620A</v>
          </cell>
          <cell r="B265" t="str">
            <v>LEGACY GOOD SAMARITAN HOSPITAL AND MEDICAL CENTER</v>
          </cell>
          <cell r="C265" t="str">
            <v xml:space="preserve">1015 NW 22ND AVE              </v>
          </cell>
          <cell r="D265" t="str">
            <v xml:space="preserve">                              </v>
          </cell>
          <cell r="E265" t="str">
            <v xml:space="preserve">PORTLAND       </v>
          </cell>
          <cell r="F265" t="str">
            <v>OR</v>
          </cell>
        </row>
        <row r="266">
          <cell r="A266" t="str">
            <v>200341270D</v>
          </cell>
          <cell r="B266" t="str">
            <v>SHRINERS CHILDREN'S</v>
          </cell>
          <cell r="C266" t="str">
            <v xml:space="preserve">4400 CLAYTON AVE              </v>
          </cell>
          <cell r="D266" t="str">
            <v xml:space="preserve">                              </v>
          </cell>
          <cell r="E266" t="str">
            <v xml:space="preserve">ST. LOUIS      </v>
          </cell>
          <cell r="F266" t="str">
            <v>MO</v>
          </cell>
        </row>
        <row r="267">
          <cell r="A267" t="str">
            <v>201302250A</v>
          </cell>
          <cell r="B267" t="str">
            <v>SUBURBAN COMMUNITY HOSPITAL</v>
          </cell>
          <cell r="C267" t="str">
            <v xml:space="preserve">2701 DEKALB PIKE              </v>
          </cell>
          <cell r="D267" t="str">
            <v xml:space="preserve">                              </v>
          </cell>
          <cell r="E267" t="str">
            <v xml:space="preserve">EAST NORRITON  </v>
          </cell>
          <cell r="F267" t="str">
            <v>PA</v>
          </cell>
        </row>
        <row r="268">
          <cell r="A268" t="str">
            <v>201342410A</v>
          </cell>
          <cell r="B268" t="str">
            <v>PENN STATE HEALTH LANCASTER MEDICAL CENTER</v>
          </cell>
          <cell r="C268" t="str">
            <v xml:space="preserve">2160 STATE RD                 </v>
          </cell>
          <cell r="D268" t="str">
            <v xml:space="preserve">                              </v>
          </cell>
          <cell r="E268" t="str">
            <v xml:space="preserve">LANCASTER      </v>
          </cell>
          <cell r="F268" t="str">
            <v>PA</v>
          </cell>
        </row>
        <row r="269">
          <cell r="A269" t="str">
            <v>100690280A</v>
          </cell>
          <cell r="B269" t="str">
            <v>UPMC CHILDRENS HOSPITAL OF PITTSBURGH</v>
          </cell>
          <cell r="C269" t="str">
            <v xml:space="preserve">4401 PENN AVE                 </v>
          </cell>
          <cell r="D269" t="str">
            <v xml:space="preserve">                              </v>
          </cell>
          <cell r="E269" t="str">
            <v xml:space="preserve">PITTSBURGH     </v>
          </cell>
          <cell r="F269" t="str">
            <v>PA</v>
          </cell>
        </row>
        <row r="270">
          <cell r="A270" t="str">
            <v>200341270M</v>
          </cell>
          <cell r="B270" t="str">
            <v>SHRINERS CHILDREN'S</v>
          </cell>
          <cell r="C270" t="str">
            <v xml:space="preserve">3551 N. BROAD ST              </v>
          </cell>
          <cell r="D270" t="str">
            <v xml:space="preserve">                              </v>
          </cell>
          <cell r="E270" t="str">
            <v xml:space="preserve">PHILADELPHIA   </v>
          </cell>
          <cell r="F270" t="str">
            <v>PA</v>
          </cell>
        </row>
        <row r="271">
          <cell r="A271" t="str">
            <v>200645170A</v>
          </cell>
          <cell r="B271" t="str">
            <v>PAM SPECIALTY HOSPITAL AT TEXARKANA NORTH</v>
          </cell>
          <cell r="C271" t="str">
            <v xml:space="preserve">2400 ST. MICHAEL DRIVE        </v>
          </cell>
          <cell r="D271" t="str">
            <v xml:space="preserve">                              </v>
          </cell>
          <cell r="E271" t="str">
            <v xml:space="preserve">TEXARKANA      </v>
          </cell>
          <cell r="F271" t="str">
            <v>TX</v>
          </cell>
        </row>
        <row r="272">
          <cell r="A272" t="str">
            <v>200870340A</v>
          </cell>
          <cell r="B272" t="str">
            <v>OCHSNER LSU HEALTH SHREVEPORT</v>
          </cell>
          <cell r="C272" t="str">
            <v xml:space="preserve">1541 KINGS HWY                </v>
          </cell>
          <cell r="D272" t="str">
            <v xml:space="preserve">                              </v>
          </cell>
          <cell r="E272" t="str">
            <v xml:space="preserve">SHREVEPORT     </v>
          </cell>
          <cell r="F272" t="str">
            <v>LA</v>
          </cell>
        </row>
        <row r="273">
          <cell r="A273" t="str">
            <v>100698150A</v>
          </cell>
          <cell r="B273" t="str">
            <v>JACKSON MADISON COUNTY GENERAL HOSPITAL</v>
          </cell>
          <cell r="C273" t="str">
            <v xml:space="preserve">620 SKYLINE DRIVE             </v>
          </cell>
          <cell r="D273" t="str">
            <v xml:space="preserve">                              </v>
          </cell>
          <cell r="E273" t="str">
            <v xml:space="preserve">JACKSON        </v>
          </cell>
          <cell r="F273" t="str">
            <v>TN</v>
          </cell>
        </row>
        <row r="274">
          <cell r="A274" t="str">
            <v>200121610A</v>
          </cell>
          <cell r="B274" t="str">
            <v>SAINT FRANCIS HOSPITAL- BARTLETT</v>
          </cell>
          <cell r="C274" t="str">
            <v xml:space="preserve">2986 KATE BOND RD.            </v>
          </cell>
          <cell r="D274" t="str">
            <v xml:space="preserve">                              </v>
          </cell>
          <cell r="E274" t="str">
            <v xml:space="preserve">BARTLETT       </v>
          </cell>
          <cell r="F274" t="str">
            <v>TN</v>
          </cell>
        </row>
        <row r="275">
          <cell r="A275" t="str">
            <v>100697520A</v>
          </cell>
          <cell r="B275" t="str">
            <v>ST JUDE CHILDREN'S RESEARC</v>
          </cell>
          <cell r="C275" t="str">
            <v xml:space="preserve">262 DANNY THOMAS PL           </v>
          </cell>
          <cell r="D275" t="str">
            <v xml:space="preserve">                              </v>
          </cell>
          <cell r="E275" t="str">
            <v xml:space="preserve">MEMPHIS        </v>
          </cell>
          <cell r="F275" t="str">
            <v>TN</v>
          </cell>
        </row>
        <row r="276">
          <cell r="A276" t="str">
            <v>100696710A</v>
          </cell>
          <cell r="B276" t="str">
            <v>MERCYONE SIOUXLAND MEDICAL CENTER</v>
          </cell>
          <cell r="C276" t="str">
            <v xml:space="preserve">801 FIFTH STREET              </v>
          </cell>
          <cell r="D276" t="str">
            <v xml:space="preserve">                              </v>
          </cell>
          <cell r="E276" t="str">
            <v xml:space="preserve">SIOUX CITY     </v>
          </cell>
          <cell r="F276" t="str">
            <v>IA</v>
          </cell>
        </row>
        <row r="277">
          <cell r="A277" t="str">
            <v>201105640A</v>
          </cell>
          <cell r="B277" t="str">
            <v>LOUISIANA BEHAVIORAL HEALTH</v>
          </cell>
          <cell r="C277" t="str">
            <v xml:space="preserve">9320 LINWOOD AVE              </v>
          </cell>
          <cell r="D277" t="str">
            <v xml:space="preserve">                              </v>
          </cell>
          <cell r="E277" t="str">
            <v xml:space="preserve">SHREVEPORT     </v>
          </cell>
          <cell r="F277" t="str">
            <v>LA</v>
          </cell>
        </row>
        <row r="278">
          <cell r="A278" t="str">
            <v>200527650A</v>
          </cell>
          <cell r="B278" t="str">
            <v>MERIT HEALTH WESLEY</v>
          </cell>
          <cell r="C278" t="str">
            <v xml:space="preserve">5001 HARDY ST                 </v>
          </cell>
          <cell r="D278" t="str">
            <v xml:space="preserve">                              </v>
          </cell>
          <cell r="E278" t="str">
            <v xml:space="preserve">HATTIESBURG    </v>
          </cell>
          <cell r="F278" t="str">
            <v>MS</v>
          </cell>
        </row>
        <row r="279">
          <cell r="A279" t="str">
            <v>201052130A</v>
          </cell>
          <cell r="B279" t="str">
            <v>METHODIST HEALTHCARE OLIVE BRANCH HOSPITAL</v>
          </cell>
          <cell r="C279" t="str">
            <v xml:space="preserve">4250 BETHEL ROAD              </v>
          </cell>
          <cell r="D279" t="str">
            <v xml:space="preserve">                              </v>
          </cell>
          <cell r="E279" t="str">
            <v xml:space="preserve">OLIVE BRANCH   </v>
          </cell>
          <cell r="F279" t="str">
            <v>MS</v>
          </cell>
        </row>
        <row r="280">
          <cell r="A280" t="str">
            <v>100704610A</v>
          </cell>
          <cell r="B280" t="str">
            <v>CHRISTUS ST. VINCENT REGIONAL MEDICAL CENTER</v>
          </cell>
          <cell r="C280" t="str">
            <v xml:space="preserve">455 ST. MICHAEL?S DRIVE V     </v>
          </cell>
          <cell r="D280" t="str">
            <v xml:space="preserve">                              </v>
          </cell>
          <cell r="E280" t="str">
            <v xml:space="preserve">SANTA FE       </v>
          </cell>
          <cell r="F280" t="str">
            <v>NM</v>
          </cell>
        </row>
        <row r="281">
          <cell r="A281" t="str">
            <v>100701720A</v>
          </cell>
          <cell r="B281" t="str">
            <v>EASTERN NEW MEXICO MEDICAL CENTER</v>
          </cell>
          <cell r="C281" t="str">
            <v xml:space="preserve">405 W COUNTRY CLUB RD         </v>
          </cell>
          <cell r="D281" t="str">
            <v xml:space="preserve">                              </v>
          </cell>
          <cell r="E281" t="str">
            <v xml:space="preserve">ROSWELL        </v>
          </cell>
          <cell r="F281" t="str">
            <v>NM</v>
          </cell>
        </row>
        <row r="282">
          <cell r="A282" t="str">
            <v>200996680A</v>
          </cell>
          <cell r="B282" t="str">
            <v>MOUNTAIN VIEW REGIONAL MEDICAL CENTER</v>
          </cell>
          <cell r="C282" t="str">
            <v xml:space="preserve">4311 E LOHMAN AVE             </v>
          </cell>
          <cell r="D282" t="str">
            <v xml:space="preserve">                              </v>
          </cell>
          <cell r="E282" t="str">
            <v xml:space="preserve">LAS CRUCES     </v>
          </cell>
          <cell r="F282" t="str">
            <v>NM</v>
          </cell>
        </row>
        <row r="283">
          <cell r="A283" t="str">
            <v>100697460C</v>
          </cell>
          <cell r="B283" t="str">
            <v>LE BONHEUR CHILDRENS HOSPITAL</v>
          </cell>
          <cell r="C283" t="str">
            <v xml:space="preserve">848 ADAMS AVE                 </v>
          </cell>
          <cell r="D283" t="str">
            <v xml:space="preserve">                              </v>
          </cell>
          <cell r="E283" t="str">
            <v xml:space="preserve">MEMPHIS        </v>
          </cell>
          <cell r="F283" t="str">
            <v>TN</v>
          </cell>
        </row>
        <row r="284">
          <cell r="A284" t="str">
            <v>100697460A</v>
          </cell>
          <cell r="B284" t="str">
            <v>METHODIST HEALTHCARE MEMPH</v>
          </cell>
          <cell r="C284" t="str">
            <v xml:space="preserve">1265 UNION AVE                </v>
          </cell>
          <cell r="D284" t="str">
            <v xml:space="preserve">                              </v>
          </cell>
          <cell r="E284" t="str">
            <v xml:space="preserve">MEMPHIS        </v>
          </cell>
          <cell r="F284" t="str">
            <v>TN</v>
          </cell>
        </row>
        <row r="285">
          <cell r="A285" t="str">
            <v>100697460D</v>
          </cell>
          <cell r="B285" t="str">
            <v>METHODIST LE BONHEUR GERMANTOWN HOSPITAL</v>
          </cell>
          <cell r="C285" t="str">
            <v xml:space="preserve">7691 POPLAR AVENUE            </v>
          </cell>
          <cell r="D285" t="str">
            <v xml:space="preserve">                              </v>
          </cell>
          <cell r="E285" t="str">
            <v xml:space="preserve">GERMANTOWN     </v>
          </cell>
          <cell r="F285" t="str">
            <v>TN</v>
          </cell>
        </row>
        <row r="286">
          <cell r="A286" t="str">
            <v>100697460E</v>
          </cell>
          <cell r="B286" t="str">
            <v>METHODIST NORTH HOSPITAL</v>
          </cell>
          <cell r="C286" t="str">
            <v xml:space="preserve">3960 NEW COVINGTON PIKE       </v>
          </cell>
          <cell r="D286" t="str">
            <v xml:space="preserve">                              </v>
          </cell>
          <cell r="E286" t="str">
            <v xml:space="preserve">MEMPHIS        </v>
          </cell>
          <cell r="F286" t="str">
            <v>TN</v>
          </cell>
        </row>
        <row r="287">
          <cell r="A287" t="str">
            <v>100697460F</v>
          </cell>
          <cell r="B287" t="str">
            <v>METHODIST HEALTHCARE MEMPHIS HOSPITALS</v>
          </cell>
          <cell r="C287" t="str">
            <v xml:space="preserve">1300 WESLEY DRIVE             </v>
          </cell>
          <cell r="D287" t="str">
            <v xml:space="preserve">                              </v>
          </cell>
          <cell r="E287" t="str">
            <v xml:space="preserve">MEMPHIS        </v>
          </cell>
          <cell r="F287" t="str">
            <v>TN</v>
          </cell>
        </row>
        <row r="288">
          <cell r="A288" t="str">
            <v>100697460G</v>
          </cell>
          <cell r="B288" t="str">
            <v>LE BONHEUR CHILDREN'S HOSPITAL - JACKSON</v>
          </cell>
          <cell r="C288" t="str">
            <v xml:space="preserve">620 SKYLINE DR                </v>
          </cell>
          <cell r="D288" t="str">
            <v xml:space="preserve">                              </v>
          </cell>
          <cell r="E288" t="str">
            <v xml:space="preserve">JACKSON        </v>
          </cell>
          <cell r="F288" t="str">
            <v>TN</v>
          </cell>
        </row>
        <row r="289">
          <cell r="A289" t="str">
            <v>100702600A</v>
          </cell>
          <cell r="B289" t="str">
            <v>UNITED REGIONAL HEALTH CARE SYSTEM</v>
          </cell>
          <cell r="C289" t="str">
            <v xml:space="preserve">1600 11TH STREET              </v>
          </cell>
          <cell r="D289" t="str">
            <v xml:space="preserve">                              </v>
          </cell>
          <cell r="E289" t="str">
            <v xml:space="preserve">WICHITA FALLS  </v>
          </cell>
          <cell r="F289" t="str">
            <v>TX</v>
          </cell>
        </row>
        <row r="290">
          <cell r="A290" t="str">
            <v>100703450A</v>
          </cell>
          <cell r="B290" t="str">
            <v>PARKLAND HEALTH</v>
          </cell>
          <cell r="C290" t="str">
            <v xml:space="preserve">5200 HARRY HINES BLVD         </v>
          </cell>
          <cell r="D290" t="str">
            <v xml:space="preserve">                              </v>
          </cell>
          <cell r="E290" t="str">
            <v xml:space="preserve">DALLAS         </v>
          </cell>
          <cell r="F290" t="str">
            <v>TX</v>
          </cell>
        </row>
        <row r="291">
          <cell r="A291" t="str">
            <v>100702580B</v>
          </cell>
          <cell r="B291" t="str">
            <v>BAYLOR UNIVERSITY MEDICAL CENTER</v>
          </cell>
          <cell r="C291" t="str">
            <v xml:space="preserve">3500 GASTON AVE               </v>
          </cell>
          <cell r="D291" t="str">
            <v xml:space="preserve">                              </v>
          </cell>
          <cell r="E291" t="str">
            <v xml:space="preserve">DALLAS         </v>
          </cell>
          <cell r="F291" t="str">
            <v>TX</v>
          </cell>
        </row>
        <row r="292">
          <cell r="A292" t="str">
            <v>200952800A</v>
          </cell>
          <cell r="B292" t="str">
            <v>VALLEY BAPTIST MEDICAL CENTER- BROWNSVILLE</v>
          </cell>
          <cell r="C292" t="str">
            <v xml:space="preserve">1040 W JEFFERSON ST           </v>
          </cell>
          <cell r="D292" t="str">
            <v xml:space="preserve">                              </v>
          </cell>
          <cell r="E292" t="str">
            <v xml:space="preserve">BROWNSVILLE    </v>
          </cell>
          <cell r="F292" t="str">
            <v>TX</v>
          </cell>
        </row>
        <row r="293">
          <cell r="A293" t="str">
            <v>200030960A</v>
          </cell>
          <cell r="B293" t="str">
            <v>LAREDO MEDICAL CENTER</v>
          </cell>
          <cell r="C293" t="str">
            <v xml:space="preserve">1700 E SAUNDERS ST            </v>
          </cell>
          <cell r="D293" t="str">
            <v xml:space="preserve">                              </v>
          </cell>
          <cell r="E293" t="str">
            <v xml:space="preserve">LAREDO         </v>
          </cell>
          <cell r="F293" t="str">
            <v>TX</v>
          </cell>
        </row>
        <row r="294">
          <cell r="A294" t="str">
            <v>200815320A</v>
          </cell>
          <cell r="B294" t="str">
            <v>VALLEY BAPTIST MEDICAL CENTER-HARLINGEN</v>
          </cell>
          <cell r="C294" t="str">
            <v xml:space="preserve">2101 PEASE ST.                </v>
          </cell>
          <cell r="D294" t="str">
            <v xml:space="preserve">                              </v>
          </cell>
          <cell r="E294" t="str">
            <v xml:space="preserve">HARLINGEN      </v>
          </cell>
          <cell r="F294" t="str">
            <v>TX</v>
          </cell>
        </row>
        <row r="295">
          <cell r="A295" t="str">
            <v>100703190A</v>
          </cell>
          <cell r="B295" t="str">
            <v>JPS HEALTH NETWORK</v>
          </cell>
          <cell r="C295" t="str">
            <v xml:space="preserve">1500 S MAIN ST                </v>
          </cell>
          <cell r="D295" t="str">
            <v xml:space="preserve">                              </v>
          </cell>
          <cell r="E295" t="str">
            <v xml:space="preserve">FORT WORTH     </v>
          </cell>
          <cell r="F295" t="str">
            <v>TX</v>
          </cell>
        </row>
        <row r="296">
          <cell r="A296" t="str">
            <v>100703160C</v>
          </cell>
          <cell r="B296" t="str">
            <v>COVENANT MEDICAL CENTER</v>
          </cell>
          <cell r="C296" t="str">
            <v xml:space="preserve">3615 19TH ST                  </v>
          </cell>
          <cell r="D296" t="str">
            <v xml:space="preserve">                              </v>
          </cell>
          <cell r="E296" t="str">
            <v xml:space="preserve">LUBBOCK        </v>
          </cell>
          <cell r="F296" t="str">
            <v>TX</v>
          </cell>
        </row>
        <row r="297">
          <cell r="A297" t="str">
            <v>200100210A</v>
          </cell>
          <cell r="B297" t="str">
            <v>UT SOUTHWESTERN UNIVERSITY HOSPITAL</v>
          </cell>
          <cell r="C297" t="str">
            <v xml:space="preserve">6201 HARRY HINES BLVD         </v>
          </cell>
          <cell r="D297" t="str">
            <v xml:space="preserve">                              </v>
          </cell>
          <cell r="E297" t="str">
            <v xml:space="preserve">DALLAS         </v>
          </cell>
          <cell r="F297" t="str">
            <v>TX</v>
          </cell>
        </row>
        <row r="298">
          <cell r="A298" t="str">
            <v>100701960A</v>
          </cell>
          <cell r="B298" t="str">
            <v>METHODIST DALLAS MEDICAL CENTER</v>
          </cell>
          <cell r="C298" t="str">
            <v xml:space="preserve">1441 N BECKLEY AVE            </v>
          </cell>
          <cell r="D298" t="str">
            <v xml:space="preserve">                              </v>
          </cell>
          <cell r="E298" t="str">
            <v xml:space="preserve">DALLAS         </v>
          </cell>
          <cell r="F298" t="str">
            <v>TX</v>
          </cell>
        </row>
        <row r="299">
          <cell r="A299" t="str">
            <v>100701070C</v>
          </cell>
          <cell r="B299" t="str">
            <v>BAYLOR SCOTT &amp; WHITE MEDICAL CENTER - TEMPLE</v>
          </cell>
          <cell r="C299" t="str">
            <v xml:space="preserve">2401 S 31ST ST                </v>
          </cell>
          <cell r="D299" t="str">
            <v xml:space="preserve">                              </v>
          </cell>
          <cell r="E299" t="str">
            <v xml:space="preserve">TEMPLE         </v>
          </cell>
          <cell r="F299" t="str">
            <v>TX</v>
          </cell>
        </row>
        <row r="300">
          <cell r="A300" t="str">
            <v>200032440E</v>
          </cell>
          <cell r="B300" t="str">
            <v>MISSION TRAIL BAPTIST HOSPITAL</v>
          </cell>
          <cell r="C300" t="str">
            <v xml:space="preserve">3333 RESEARCH PLAZA           </v>
          </cell>
          <cell r="D300" t="str">
            <v xml:space="preserve">                              </v>
          </cell>
          <cell r="E300" t="str">
            <v xml:space="preserve">SAN ANTONIO    </v>
          </cell>
          <cell r="F300" t="str">
            <v>TX</v>
          </cell>
        </row>
        <row r="301">
          <cell r="A301" t="str">
            <v>200032440A</v>
          </cell>
          <cell r="B301" t="str">
            <v>NORTHEAST BAPTIST HOSPITAL</v>
          </cell>
          <cell r="C301" t="str">
            <v xml:space="preserve">8811 VILLAGE DRIVE            </v>
          </cell>
          <cell r="D301" t="str">
            <v xml:space="preserve">                              </v>
          </cell>
          <cell r="E301" t="str">
            <v xml:space="preserve">SAN ANTONIO    </v>
          </cell>
          <cell r="F301" t="str">
            <v>TX</v>
          </cell>
        </row>
        <row r="302">
          <cell r="A302" t="str">
            <v>200979210A</v>
          </cell>
          <cell r="B302" t="str">
            <v>NORTH CENTRAL BAPTIST HOSPITAL</v>
          </cell>
          <cell r="C302" t="str">
            <v xml:space="preserve">520 MADISON OAK DR            </v>
          </cell>
          <cell r="D302" t="str">
            <v xml:space="preserve">                              </v>
          </cell>
          <cell r="E302" t="str">
            <v xml:space="preserve">SAN ANTONIO    </v>
          </cell>
          <cell r="F302" t="str">
            <v>TX</v>
          </cell>
        </row>
        <row r="303">
          <cell r="A303" t="str">
            <v>200032440D</v>
          </cell>
          <cell r="B303" t="str">
            <v>VHS SAN ANTONIO PARTNERS, LLC</v>
          </cell>
          <cell r="C303" t="str">
            <v xml:space="preserve">111 DALLAS STREET             </v>
          </cell>
          <cell r="D303" t="str">
            <v xml:space="preserve">                              </v>
          </cell>
          <cell r="E303" t="str">
            <v xml:space="preserve">SAN ANTONIO    </v>
          </cell>
          <cell r="F303" t="str">
            <v>TX</v>
          </cell>
        </row>
        <row r="304">
          <cell r="A304" t="str">
            <v>100702120A</v>
          </cell>
          <cell r="B304" t="str">
            <v>ARLINGTON MEMORIAL HOSPITAL</v>
          </cell>
          <cell r="C304" t="str">
            <v xml:space="preserve">800 W RANDOL MILL RD          </v>
          </cell>
          <cell r="D304" t="str">
            <v xml:space="preserve">                              </v>
          </cell>
          <cell r="E304" t="str">
            <v xml:space="preserve">ARLINGTON      </v>
          </cell>
          <cell r="F304" t="str">
            <v>TX</v>
          </cell>
        </row>
        <row r="305">
          <cell r="A305" t="str">
            <v>100701040D</v>
          </cell>
          <cell r="B305" t="str">
            <v>MEMORIAL HERMANN TEXAS MEDICAL CENTER</v>
          </cell>
          <cell r="C305" t="str">
            <v xml:space="preserve">6411 FANNIN                   </v>
          </cell>
          <cell r="D305" t="str">
            <v xml:space="preserve">                              </v>
          </cell>
          <cell r="E305" t="str">
            <v xml:space="preserve">HOUSTON        </v>
          </cell>
          <cell r="F305" t="str">
            <v>TX</v>
          </cell>
        </row>
        <row r="306">
          <cell r="A306" t="str">
            <v>200027170A</v>
          </cell>
          <cell r="B306" t="str">
            <v>BAYLOR SCOTT &amp; WHITE MEDICAL CENTER - IRVING</v>
          </cell>
          <cell r="C306" t="str">
            <v xml:space="preserve">1901 N MACARTHUR BLVD         </v>
          </cell>
          <cell r="D306" t="str">
            <v xml:space="preserve">                              </v>
          </cell>
          <cell r="E306" t="str">
            <v xml:space="preserve">IRVING         </v>
          </cell>
          <cell r="F306" t="str">
            <v>TX</v>
          </cell>
        </row>
        <row r="307">
          <cell r="A307" t="str">
            <v>100703430A</v>
          </cell>
          <cell r="B307" t="str">
            <v>TITUS REGIONAL MEDICAL CENTER</v>
          </cell>
          <cell r="C307" t="str">
            <v xml:space="preserve">2001 N JEFFERSON AVE          </v>
          </cell>
          <cell r="D307" t="str">
            <v xml:space="preserve">                              </v>
          </cell>
          <cell r="E307" t="str">
            <v xml:space="preserve">MOUNT PLEASANT </v>
          </cell>
          <cell r="F307" t="str">
            <v>TX</v>
          </cell>
        </row>
        <row r="308">
          <cell r="A308" t="str">
            <v>201060030A</v>
          </cell>
          <cell r="B308" t="str">
            <v>UT HEALTH EAST TEXAS TYLER REGIONAL HOSPITAL</v>
          </cell>
          <cell r="C308" t="str">
            <v xml:space="preserve">1000 S. BECKHAM AVE.          </v>
          </cell>
          <cell r="D308" t="str">
            <v xml:space="preserve">                              </v>
          </cell>
          <cell r="E308" t="str">
            <v xml:space="preserve">TYLER          </v>
          </cell>
          <cell r="F308" t="str">
            <v>TX</v>
          </cell>
        </row>
        <row r="309">
          <cell r="A309" t="str">
            <v>200837470A</v>
          </cell>
          <cell r="B309" t="str">
            <v>NORTH TEXAS MEDICAL CENTER</v>
          </cell>
          <cell r="C309" t="str">
            <v xml:space="preserve">1900 HOSPITAL BLVD            </v>
          </cell>
          <cell r="D309" t="str">
            <v xml:space="preserve">                              </v>
          </cell>
          <cell r="E309" t="str">
            <v xml:space="preserve">GAINESVILLE    </v>
          </cell>
          <cell r="F309" t="str">
            <v>TX</v>
          </cell>
        </row>
        <row r="310">
          <cell r="A310" t="str">
            <v>200006810A</v>
          </cell>
          <cell r="B310" t="str">
            <v>FORT DUNCAN REGIONAL MEDICAL CENTER</v>
          </cell>
          <cell r="C310" t="str">
            <v xml:space="preserve">3333 N FOSTER MALDONADO BLVD  </v>
          </cell>
          <cell r="D310" t="str">
            <v xml:space="preserve">                              </v>
          </cell>
          <cell r="E310" t="str">
            <v xml:space="preserve">EAGLE PASS     </v>
          </cell>
          <cell r="F310" t="str">
            <v>TX</v>
          </cell>
        </row>
        <row r="311">
          <cell r="A311" t="str">
            <v>100701060B</v>
          </cell>
          <cell r="B311" t="str">
            <v>BAYLOR SCOTT &amp; WHITE MEDICAL CENTER - HILLCREST</v>
          </cell>
          <cell r="C311" t="str">
            <v xml:space="preserve">100 HILLCREST MEDICAL BLVD    </v>
          </cell>
          <cell r="D311" t="str">
            <v xml:space="preserve">                              </v>
          </cell>
          <cell r="E311" t="str">
            <v xml:space="preserve">WACO           </v>
          </cell>
          <cell r="F311" t="str">
            <v>TX</v>
          </cell>
        </row>
        <row r="312">
          <cell r="A312" t="str">
            <v>100689980B</v>
          </cell>
          <cell r="B312" t="str">
            <v>SOUTH TEXAS HEALTH SYSTEM EDINBURG</v>
          </cell>
          <cell r="C312" t="str">
            <v xml:space="preserve">1102 W TRENTON RD             </v>
          </cell>
          <cell r="D312" t="str">
            <v xml:space="preserve">                              </v>
          </cell>
          <cell r="E312" t="str">
            <v xml:space="preserve">EDINBURG       </v>
          </cell>
          <cell r="F312" t="str">
            <v>TX</v>
          </cell>
        </row>
        <row r="313">
          <cell r="A313" t="str">
            <v>200423640B</v>
          </cell>
          <cell r="B313" t="str">
            <v>MIDLAND COUNTY HOSPITAL DISTRICT</v>
          </cell>
          <cell r="C313" t="str">
            <v>400 ROSALIND REDFERN GROVER PK</v>
          </cell>
          <cell r="D313" t="str">
            <v xml:space="preserve">                              </v>
          </cell>
          <cell r="E313" t="str">
            <v xml:space="preserve">MIDLAND        </v>
          </cell>
          <cell r="F313" t="str">
            <v>TX</v>
          </cell>
        </row>
        <row r="314">
          <cell r="A314" t="str">
            <v>200281720A</v>
          </cell>
          <cell r="B314" t="str">
            <v>TEXAS HEALTH HARRIS METHODIST HOSPITAL FORT WORTH</v>
          </cell>
          <cell r="C314" t="str">
            <v xml:space="preserve">1301 PENNSYLVANIA AVE         </v>
          </cell>
          <cell r="D314" t="str">
            <v xml:space="preserve">                              </v>
          </cell>
          <cell r="E314" t="str">
            <v xml:space="preserve">FORT WORTH     </v>
          </cell>
          <cell r="F314" t="str">
            <v>TX</v>
          </cell>
        </row>
        <row r="315">
          <cell r="A315" t="str">
            <v>100702150A</v>
          </cell>
          <cell r="B315" t="str">
            <v>BAYLOR SCOTT &amp; WHITE ALL SAINTS MEDICAL CENTER - F</v>
          </cell>
          <cell r="C315" t="str">
            <v xml:space="preserve">1400 8TH AVE                  </v>
          </cell>
          <cell r="D315" t="str">
            <v xml:space="preserve">                              </v>
          </cell>
          <cell r="E315" t="str">
            <v xml:space="preserve">FORT WORTH     </v>
          </cell>
          <cell r="F315" t="str">
            <v>TX</v>
          </cell>
        </row>
        <row r="316">
          <cell r="A316" t="str">
            <v>200109420A</v>
          </cell>
          <cell r="B316" t="str">
            <v>DETAR HEALTHCARE SYSTEM</v>
          </cell>
          <cell r="C316" t="str">
            <v xml:space="preserve">506 E SAN ANTONIO ST          </v>
          </cell>
          <cell r="D316" t="str">
            <v xml:space="preserve">                              </v>
          </cell>
          <cell r="E316" t="str">
            <v xml:space="preserve">VICTORIA       </v>
          </cell>
          <cell r="F316" t="str">
            <v>TX</v>
          </cell>
        </row>
        <row r="317">
          <cell r="A317" t="str">
            <v>100702670A</v>
          </cell>
          <cell r="B317" t="str">
            <v>TEXAS HEALTH CLEBURNE</v>
          </cell>
          <cell r="C317" t="str">
            <v xml:space="preserve">201 WALLS DR                  </v>
          </cell>
          <cell r="D317" t="str">
            <v xml:space="preserve">                              </v>
          </cell>
          <cell r="E317" t="str">
            <v xml:space="preserve">CLEBURNE       </v>
          </cell>
          <cell r="F317" t="str">
            <v>TX</v>
          </cell>
        </row>
        <row r="318">
          <cell r="A318" t="str">
            <v>100701040G</v>
          </cell>
          <cell r="B318" t="str">
            <v>MEMORIAL HERMANN SOUTHEAST HOSPITAL</v>
          </cell>
          <cell r="C318" t="str">
            <v xml:space="preserve">11800 ASTORIA BLVD            </v>
          </cell>
          <cell r="D318" t="str">
            <v xml:space="preserve">                              </v>
          </cell>
          <cell r="E318" t="str">
            <v xml:space="preserve">HOUSTON        </v>
          </cell>
          <cell r="F318" t="str">
            <v>TX</v>
          </cell>
        </row>
        <row r="319">
          <cell r="A319" t="str">
            <v>100701040A</v>
          </cell>
          <cell r="B319" t="str">
            <v>MEMORIAL HERMANN SOUTHWEST HOSPITAL</v>
          </cell>
          <cell r="C319" t="str">
            <v xml:space="preserve">7600 BEECHNUT                 </v>
          </cell>
          <cell r="D319" t="str">
            <v xml:space="preserve">                              </v>
          </cell>
          <cell r="E319" t="str">
            <v xml:space="preserve">HOUSTON        </v>
          </cell>
          <cell r="F319" t="str">
            <v>TX</v>
          </cell>
        </row>
        <row r="320">
          <cell r="A320" t="str">
            <v>200022750E</v>
          </cell>
          <cell r="B320" t="str">
            <v>PARIS REGIONAL MEDICAL CENTER-REHAB</v>
          </cell>
          <cell r="C320" t="str">
            <v xml:space="preserve">865 DESHONG DR                </v>
          </cell>
          <cell r="D320" t="str">
            <v xml:space="preserve">                              </v>
          </cell>
          <cell r="E320" t="str">
            <v xml:space="preserve">PARIS          </v>
          </cell>
          <cell r="F320" t="str">
            <v>TX</v>
          </cell>
        </row>
        <row r="321">
          <cell r="A321" t="str">
            <v>100689910A</v>
          </cell>
          <cell r="B321" t="str">
            <v>NORTHWEST TEXAS HOSPITAL</v>
          </cell>
          <cell r="C321" t="str">
            <v xml:space="preserve">1501 S COULTER ST             </v>
          </cell>
          <cell r="D321" t="str">
            <v xml:space="preserve">                              </v>
          </cell>
          <cell r="E321" t="str">
            <v xml:space="preserve">AMARILLO       </v>
          </cell>
          <cell r="F321" t="str">
            <v>TX</v>
          </cell>
        </row>
        <row r="322">
          <cell r="A322" t="str">
            <v>100820390B</v>
          </cell>
          <cell r="B322" t="str">
            <v>MOORE COUNTY HOSPITAL DISTRICT</v>
          </cell>
          <cell r="C322" t="str">
            <v xml:space="preserve">224 E 2ND STREET              </v>
          </cell>
          <cell r="D322" t="str">
            <v xml:space="preserve">                              </v>
          </cell>
          <cell r="E322" t="str">
            <v xml:space="preserve">DUMAS          </v>
          </cell>
          <cell r="F322" t="str">
            <v>TX</v>
          </cell>
        </row>
        <row r="323">
          <cell r="A323" t="str">
            <v>100702050A</v>
          </cell>
          <cell r="B323" t="str">
            <v>HENDRICK MEDICAL CENTER</v>
          </cell>
          <cell r="C323" t="str">
            <v xml:space="preserve">1900 PINE STREET              </v>
          </cell>
          <cell r="D323" t="str">
            <v xml:space="preserve">                              </v>
          </cell>
          <cell r="E323" t="str">
            <v xml:space="preserve">ABILENE        </v>
          </cell>
          <cell r="F323" t="str">
            <v>TX</v>
          </cell>
        </row>
        <row r="324">
          <cell r="A324" t="str">
            <v>200555250A</v>
          </cell>
          <cell r="B324" t="str">
            <v>BAPTIST ST ANTHONYS HOSPITAL</v>
          </cell>
          <cell r="C324" t="str">
            <v xml:space="preserve">1600 WALLACE BLVD             </v>
          </cell>
          <cell r="D324" t="str">
            <v xml:space="preserve">                              </v>
          </cell>
          <cell r="E324" t="str">
            <v xml:space="preserve">AMARILLO       </v>
          </cell>
          <cell r="F324" t="str">
            <v>TX</v>
          </cell>
        </row>
        <row r="325">
          <cell r="A325" t="str">
            <v>200075670A</v>
          </cell>
          <cell r="B325" t="str">
            <v>TEXAS HEALTH PRESBYTERIAN HOSPITAL KAUFMAN</v>
          </cell>
          <cell r="C325" t="str">
            <v xml:space="preserve">850 ED HALL DRIVE             </v>
          </cell>
          <cell r="D325" t="str">
            <v xml:space="preserve">                              </v>
          </cell>
          <cell r="E325" t="str">
            <v xml:space="preserve">KAUFMAN        </v>
          </cell>
          <cell r="F325" t="str">
            <v>TX</v>
          </cell>
        </row>
        <row r="326">
          <cell r="A326" t="str">
            <v>200014270A</v>
          </cell>
          <cell r="B326" t="str">
            <v>TEXOMA MEDICAL CENTER</v>
          </cell>
          <cell r="C326" t="str">
            <v xml:space="preserve">5016 S US HIGHWAY 75          </v>
          </cell>
          <cell r="D326" t="str">
            <v xml:space="preserve">                              </v>
          </cell>
          <cell r="E326" t="str">
            <v xml:space="preserve">DENISON        </v>
          </cell>
          <cell r="F326" t="str">
            <v>TX</v>
          </cell>
        </row>
        <row r="327">
          <cell r="A327" t="str">
            <v>200768100A</v>
          </cell>
          <cell r="B327" t="str">
            <v>HUNT REGIONAL MEDICAL CENTER</v>
          </cell>
          <cell r="C327" t="str">
            <v xml:space="preserve">4215 JOE RAMSEY BLVD          </v>
          </cell>
          <cell r="D327" t="str">
            <v xml:space="preserve">                              </v>
          </cell>
          <cell r="E327" t="str">
            <v xml:space="preserve">GREENVILLE     </v>
          </cell>
          <cell r="F327" t="str">
            <v>TX</v>
          </cell>
        </row>
        <row r="328">
          <cell r="A328" t="str">
            <v>200115430B</v>
          </cell>
          <cell r="B328" t="str">
            <v>BAYLOR SCOTT &amp; WHITE MEDICAL CENTER - WAXAHACHIE</v>
          </cell>
          <cell r="C328" t="str">
            <v xml:space="preserve">2400 N IH 35 E                </v>
          </cell>
          <cell r="D328" t="str">
            <v xml:space="preserve">                              </v>
          </cell>
          <cell r="E328" t="str">
            <v xml:space="preserve">WAXAHACHIE     </v>
          </cell>
          <cell r="F328" t="str">
            <v>TX</v>
          </cell>
        </row>
        <row r="329">
          <cell r="A329" t="str">
            <v>201348130A</v>
          </cell>
          <cell r="B329" t="str">
            <v>DALLAS MEDICAL CENTER</v>
          </cell>
          <cell r="C329" t="str">
            <v xml:space="preserve">7 MEDICAL PARKWAY             </v>
          </cell>
          <cell r="D329" t="str">
            <v xml:space="preserve">                              </v>
          </cell>
          <cell r="E329" t="str">
            <v xml:space="preserve">DALLAS         </v>
          </cell>
          <cell r="F329" t="str">
            <v>TX</v>
          </cell>
        </row>
        <row r="330">
          <cell r="A330" t="str">
            <v>200992930A</v>
          </cell>
          <cell r="B330" t="str">
            <v>TEXAS HEALTH HARRIS METHODIST HOSPITAL AZLE</v>
          </cell>
          <cell r="C330" t="str">
            <v xml:space="preserve">108 DENVER TRAIL              </v>
          </cell>
          <cell r="D330" t="str">
            <v xml:space="preserve">                              </v>
          </cell>
          <cell r="E330" t="str">
            <v xml:space="preserve">AZLE           </v>
          </cell>
          <cell r="F330" t="str">
            <v>TX</v>
          </cell>
        </row>
        <row r="331">
          <cell r="A331" t="str">
            <v>200717890A</v>
          </cell>
          <cell r="B331" t="str">
            <v>NAVARRO HOSPITAL LP</v>
          </cell>
          <cell r="C331" t="str">
            <v xml:space="preserve">3201 W HIGHWAY 22             </v>
          </cell>
          <cell r="D331" t="str">
            <v xml:space="preserve">                              </v>
          </cell>
          <cell r="E331" t="str">
            <v xml:space="preserve">CORSICANA      </v>
          </cell>
          <cell r="F331" t="str">
            <v>TX</v>
          </cell>
        </row>
        <row r="332">
          <cell r="A332" t="str">
            <v>100702180A</v>
          </cell>
          <cell r="B332" t="str">
            <v>TEXAS HEALTH PRESBYTRIAN HOSPITAL DALLAS</v>
          </cell>
          <cell r="C332" t="str">
            <v xml:space="preserve">8200 WALNUT HILL LANE         </v>
          </cell>
          <cell r="D332" t="str">
            <v xml:space="preserve">                              </v>
          </cell>
          <cell r="E332" t="str">
            <v xml:space="preserve">DALLAS         </v>
          </cell>
          <cell r="F332" t="str">
            <v>TX</v>
          </cell>
        </row>
        <row r="333">
          <cell r="A333" t="str">
            <v>200405600B</v>
          </cell>
          <cell r="B333" t="str">
            <v>WILSON N JONES REGIONAL MED CTR-PSYCH</v>
          </cell>
          <cell r="C333" t="str">
            <v xml:space="preserve">500 N HIGHLAND AVE            </v>
          </cell>
          <cell r="D333" t="str">
            <v xml:space="preserve">                              </v>
          </cell>
          <cell r="E333" t="str">
            <v xml:space="preserve">SHERMAN        </v>
          </cell>
          <cell r="F333" t="str">
            <v>TX</v>
          </cell>
        </row>
        <row r="334">
          <cell r="A334" t="str">
            <v>200405600A</v>
          </cell>
          <cell r="B334" t="str">
            <v>SHERMAN GRAYSON HOSPITAL, LLC</v>
          </cell>
          <cell r="C334" t="str">
            <v xml:space="preserve">500 N. HIGHLAND AVE.          </v>
          </cell>
          <cell r="D334" t="str">
            <v xml:space="preserve">                              </v>
          </cell>
          <cell r="E334" t="str">
            <v xml:space="preserve">SHERMAN        </v>
          </cell>
          <cell r="F334" t="str">
            <v>TX</v>
          </cell>
        </row>
        <row r="335">
          <cell r="A335" t="str">
            <v>201266970A</v>
          </cell>
          <cell r="B335" t="str">
            <v>WOODLAND HEIGHTS MEDICAL CENTER</v>
          </cell>
          <cell r="C335" t="str">
            <v xml:space="preserve">505 S JOHN REDDITT DR         </v>
          </cell>
          <cell r="D335" t="str">
            <v xml:space="preserve">                              </v>
          </cell>
          <cell r="E335" t="str">
            <v xml:space="preserve">LUFKIN         </v>
          </cell>
          <cell r="F335" t="str">
            <v>TX</v>
          </cell>
        </row>
        <row r="336">
          <cell r="A336" t="str">
            <v>100701960D</v>
          </cell>
          <cell r="B336" t="str">
            <v>METHODIST RICHARDSON MEDICAL CENTER</v>
          </cell>
          <cell r="C336" t="str">
            <v>2831 E PRESIDENT GEORGE BUSH H</v>
          </cell>
          <cell r="D336" t="str">
            <v xml:space="preserve">                              </v>
          </cell>
          <cell r="E336" t="str">
            <v xml:space="preserve">RICHARDSON     </v>
          </cell>
          <cell r="F336" t="str">
            <v>TX</v>
          </cell>
        </row>
        <row r="337">
          <cell r="A337" t="str">
            <v>200043710A</v>
          </cell>
          <cell r="B337" t="str">
            <v>BAYLOR SCOTT &amp; WHITE MEDICAL CENTER - GRAPEVINE</v>
          </cell>
          <cell r="C337" t="str">
            <v xml:space="preserve">1650 W COLLEGE ST             </v>
          </cell>
          <cell r="D337" t="str">
            <v xml:space="preserve">                              </v>
          </cell>
          <cell r="E337" t="str">
            <v xml:space="preserve">GRAPEVINE      </v>
          </cell>
          <cell r="F337" t="str">
            <v>TX</v>
          </cell>
        </row>
        <row r="338">
          <cell r="A338" t="str">
            <v>201146320A</v>
          </cell>
          <cell r="B338" t="str">
            <v>SHANNON MEDICAL CENTER</v>
          </cell>
          <cell r="C338" t="str">
            <v xml:space="preserve">120 E HARRIS AVE              </v>
          </cell>
          <cell r="D338" t="str">
            <v xml:space="preserve">                              </v>
          </cell>
          <cell r="E338" t="str">
            <v xml:space="preserve">SAN ANGELO     </v>
          </cell>
          <cell r="F338" t="str">
            <v>TX</v>
          </cell>
        </row>
        <row r="339">
          <cell r="A339" t="str">
            <v>200215730B</v>
          </cell>
          <cell r="B339" t="str">
            <v>HEMPHILL COUNTY HOSPITAL</v>
          </cell>
          <cell r="C339" t="str">
            <v xml:space="preserve">1020 SOUTH 4TH STREET         </v>
          </cell>
          <cell r="D339" t="str">
            <v xml:space="preserve">                              </v>
          </cell>
          <cell r="E339" t="str">
            <v xml:space="preserve">CANADIAN       </v>
          </cell>
          <cell r="F339" t="str">
            <v>TX</v>
          </cell>
        </row>
        <row r="340">
          <cell r="A340" t="str">
            <v>201041700A</v>
          </cell>
          <cell r="B340" t="str">
            <v>GRANBURY HOSPITAL CORPORATION</v>
          </cell>
          <cell r="C340" t="str">
            <v xml:space="preserve">1310 PALUXY RD                </v>
          </cell>
          <cell r="D340" t="str">
            <v xml:space="preserve">                              </v>
          </cell>
          <cell r="E340" t="str">
            <v xml:space="preserve">GRANBURY       </v>
          </cell>
          <cell r="F340" t="str">
            <v>TX</v>
          </cell>
        </row>
        <row r="341">
          <cell r="A341" t="str">
            <v>200994890A</v>
          </cell>
          <cell r="B341" t="str">
            <v>TEXAS HEALTH HARRIS METHODIST HOSPITAL HURST-EULES</v>
          </cell>
          <cell r="C341" t="str">
            <v xml:space="preserve">1600 HOSPITAL PARKWAY         </v>
          </cell>
          <cell r="D341" t="str">
            <v xml:space="preserve">                              </v>
          </cell>
          <cell r="E341" t="str">
            <v xml:space="preserve">BEDFORD        </v>
          </cell>
          <cell r="F341" t="str">
            <v>TX</v>
          </cell>
        </row>
        <row r="342">
          <cell r="A342" t="str">
            <v>200398270A</v>
          </cell>
          <cell r="B342" t="str">
            <v>DOCTORS HOSPITAL OF LAREDO</v>
          </cell>
          <cell r="C342" t="str">
            <v xml:space="preserve">10700 MCPHERSON RD            </v>
          </cell>
          <cell r="D342" t="str">
            <v xml:space="preserve">                              </v>
          </cell>
          <cell r="E342" t="str">
            <v xml:space="preserve">LAREDO         </v>
          </cell>
          <cell r="F342" t="str">
            <v>TX</v>
          </cell>
        </row>
        <row r="343">
          <cell r="A343" t="str">
            <v>200099940C</v>
          </cell>
          <cell r="B343" t="str">
            <v>NACOGDOCHES MEDICAL CENTER</v>
          </cell>
          <cell r="C343" t="str">
            <v xml:space="preserve">4920 NE STALLINGS DR.         </v>
          </cell>
          <cell r="D343" t="str">
            <v xml:space="preserve">                              </v>
          </cell>
          <cell r="E343" t="str">
            <v xml:space="preserve">NACOGDOCHES    </v>
          </cell>
          <cell r="F343" t="str">
            <v>TX</v>
          </cell>
        </row>
        <row r="344">
          <cell r="A344" t="str">
            <v>200063420D</v>
          </cell>
          <cell r="B344" t="str">
            <v>THE HOSPITALS OF PROVIDENCE SIERRA CAMPUS</v>
          </cell>
          <cell r="C344" t="str">
            <v xml:space="preserve">1625 MEDICAL CENTER ST.       </v>
          </cell>
          <cell r="D344" t="str">
            <v xml:space="preserve">                              </v>
          </cell>
          <cell r="E344" t="str">
            <v xml:space="preserve">EL PASO        </v>
          </cell>
          <cell r="F344" t="str">
            <v>TX</v>
          </cell>
        </row>
        <row r="345">
          <cell r="A345" t="str">
            <v>200063420B</v>
          </cell>
          <cell r="B345" t="str">
            <v>THE HOSPITALS OF PROVIDENCE MEMORIAL CAMPUS</v>
          </cell>
          <cell r="C345" t="str">
            <v xml:space="preserve">2001 N. OREGON ST.            </v>
          </cell>
          <cell r="D345" t="str">
            <v xml:space="preserve">                              </v>
          </cell>
          <cell r="E345" t="str">
            <v xml:space="preserve">EL PASO        </v>
          </cell>
          <cell r="F345" t="str">
            <v>TX</v>
          </cell>
        </row>
        <row r="346">
          <cell r="A346" t="str">
            <v>200060080A</v>
          </cell>
          <cell r="B346" t="str">
            <v>MEDICAL CITY FORT WORTH</v>
          </cell>
          <cell r="C346" t="str">
            <v xml:space="preserve">900 8TH AVENUE                </v>
          </cell>
          <cell r="D346" t="str">
            <v xml:space="preserve">                              </v>
          </cell>
          <cell r="E346" t="str">
            <v xml:space="preserve">FORT WORTH     </v>
          </cell>
          <cell r="F346" t="str">
            <v>TX</v>
          </cell>
        </row>
        <row r="347">
          <cell r="A347" t="str">
            <v>200041950A</v>
          </cell>
          <cell r="B347" t="str">
            <v>MEDICAL CITY ARLINGTON</v>
          </cell>
          <cell r="C347" t="str">
            <v xml:space="preserve">3301 MATLOCK ROAD             </v>
          </cell>
          <cell r="D347" t="str">
            <v xml:space="preserve">                              </v>
          </cell>
          <cell r="E347" t="str">
            <v xml:space="preserve">ARLINGTON      </v>
          </cell>
          <cell r="F347" t="str">
            <v>TX</v>
          </cell>
        </row>
        <row r="348">
          <cell r="A348" t="str">
            <v>100690130A</v>
          </cell>
          <cell r="B348" t="str">
            <v>TEXAS HEALTH HUGULEY HOSPITAL FORT WORTH SOUTH</v>
          </cell>
          <cell r="C348" t="str">
            <v xml:space="preserve">11801 S. FREEWAY              </v>
          </cell>
          <cell r="D348" t="str">
            <v xml:space="preserve">                              </v>
          </cell>
          <cell r="E348" t="str">
            <v xml:space="preserve">BURLESON       </v>
          </cell>
          <cell r="F348" t="str">
            <v>TX</v>
          </cell>
        </row>
        <row r="349">
          <cell r="A349" t="str">
            <v>200749470A</v>
          </cell>
          <cell r="B349" t="str">
            <v>DALLAS REGIONAL MEDICAL CENTER</v>
          </cell>
          <cell r="C349" t="str">
            <v xml:space="preserve">1011 N GALLOWAY AVE           </v>
          </cell>
          <cell r="D349" t="str">
            <v xml:space="preserve">                              </v>
          </cell>
          <cell r="E349" t="str">
            <v xml:space="preserve">MESQUITE       </v>
          </cell>
          <cell r="F349" t="str">
            <v>TX</v>
          </cell>
        </row>
        <row r="350">
          <cell r="A350" t="str">
            <v>200019900A</v>
          </cell>
          <cell r="B350" t="str">
            <v>LONGVIEW REGIONAL MEDICAL CENTER</v>
          </cell>
          <cell r="C350" t="str">
            <v xml:space="preserve">2901 N 4TH ST                 </v>
          </cell>
          <cell r="D350" t="str">
            <v xml:space="preserve">                              </v>
          </cell>
          <cell r="E350" t="str">
            <v xml:space="preserve">LONGVIEW       </v>
          </cell>
          <cell r="F350" t="str">
            <v>TX</v>
          </cell>
        </row>
        <row r="351">
          <cell r="A351" t="str">
            <v>100701960C</v>
          </cell>
          <cell r="B351" t="str">
            <v>METHODIST CHARLTON MEDICAL CENTER</v>
          </cell>
          <cell r="C351" t="str">
            <v xml:space="preserve">3500 W. WHEATLAND ROAD        </v>
          </cell>
          <cell r="D351" t="str">
            <v xml:space="preserve">                              </v>
          </cell>
          <cell r="E351" t="str">
            <v xml:space="preserve">DALLAS         </v>
          </cell>
          <cell r="F351" t="str">
            <v>TX</v>
          </cell>
        </row>
        <row r="352">
          <cell r="A352" t="str">
            <v>200115740A</v>
          </cell>
          <cell r="B352" t="str">
            <v>BAYLOR SCOTT &amp; WHITE MEDICAL CENTER - LAKE POINTE</v>
          </cell>
          <cell r="C352" t="str">
            <v xml:space="preserve">6800 SCENIC DR                </v>
          </cell>
          <cell r="D352" t="str">
            <v xml:space="preserve">                              </v>
          </cell>
          <cell r="E352" t="str">
            <v xml:space="preserve">ROWLETT        </v>
          </cell>
          <cell r="F352" t="str">
            <v>TX</v>
          </cell>
        </row>
        <row r="353">
          <cell r="A353" t="str">
            <v>200423660A</v>
          </cell>
          <cell r="B353" t="str">
            <v>TEXAS HEALTH PRESBYTERIAN HOSPITAL DENTON</v>
          </cell>
          <cell r="C353" t="str">
            <v xml:space="preserve">3000 NORTH I 35               </v>
          </cell>
          <cell r="D353" t="str">
            <v xml:space="preserve">                              </v>
          </cell>
          <cell r="E353" t="str">
            <v xml:space="preserve">DENTON         </v>
          </cell>
          <cell r="F353" t="str">
            <v>TX</v>
          </cell>
        </row>
        <row r="354">
          <cell r="A354" t="str">
            <v>200004370A</v>
          </cell>
          <cell r="B354" t="str">
            <v>PRESBYTERIAN HOSPITAL OF PLANO</v>
          </cell>
          <cell r="C354" t="str">
            <v xml:space="preserve">6200 W PARKER RD              </v>
          </cell>
          <cell r="D354" t="str">
            <v xml:space="preserve">                              </v>
          </cell>
          <cell r="E354" t="str">
            <v xml:space="preserve">PLANO          </v>
          </cell>
          <cell r="F354" t="str">
            <v>TX</v>
          </cell>
        </row>
        <row r="355">
          <cell r="A355" t="str">
            <v>200072850A</v>
          </cell>
          <cell r="B355" t="str">
            <v>TEXAS HEALTH SOUTHWEST FORT WORTH</v>
          </cell>
          <cell r="C355" t="str">
            <v xml:space="preserve">6100 HARRIS PARKWAY           </v>
          </cell>
          <cell r="D355" t="str">
            <v xml:space="preserve">                              </v>
          </cell>
          <cell r="E355" t="str">
            <v xml:space="preserve">FORT WORTH     </v>
          </cell>
          <cell r="F355" t="str">
            <v>TX</v>
          </cell>
        </row>
        <row r="356">
          <cell r="A356" t="str">
            <v>100703010C</v>
          </cell>
          <cell r="B356" t="str">
            <v>CHRISTUS ST MICHAEL HEALTH</v>
          </cell>
          <cell r="C356" t="str">
            <v xml:space="preserve">2600 ST MICHAEL DR            </v>
          </cell>
          <cell r="D356" t="str">
            <v xml:space="preserve">                              </v>
          </cell>
          <cell r="E356" t="str">
            <v xml:space="preserve">TEXARKANA      </v>
          </cell>
          <cell r="F356" t="str">
            <v>TX</v>
          </cell>
        </row>
        <row r="357">
          <cell r="A357" t="str">
            <v>100701040I</v>
          </cell>
          <cell r="B357" t="str">
            <v>MEMORIAL HERMANN KATY HOSPITAL</v>
          </cell>
          <cell r="C357" t="str">
            <v xml:space="preserve">23900 KATY FREEWAY            </v>
          </cell>
          <cell r="D357" t="str">
            <v xml:space="preserve">                              </v>
          </cell>
          <cell r="E357" t="str">
            <v xml:space="preserve">KATY           </v>
          </cell>
          <cell r="F357" t="str">
            <v>TX</v>
          </cell>
        </row>
        <row r="358">
          <cell r="A358" t="str">
            <v>200292570A</v>
          </cell>
          <cell r="B358" t="str">
            <v>BAYLOR SCOTT &amp; WHITE HEART AND VASCULAR HOSPITAL -</v>
          </cell>
          <cell r="C358" t="str">
            <v xml:space="preserve">621 N HALL ST                 </v>
          </cell>
          <cell r="D358" t="str">
            <v xml:space="preserve">                              </v>
          </cell>
          <cell r="E358" t="str">
            <v xml:space="preserve">DALLAS         </v>
          </cell>
          <cell r="F358" t="str">
            <v>TX</v>
          </cell>
        </row>
        <row r="359">
          <cell r="A359" t="str">
            <v>200757150A</v>
          </cell>
          <cell r="B359" t="str">
            <v>HARLINGEN MEDICAL CENTER</v>
          </cell>
          <cell r="C359" t="str">
            <v xml:space="preserve">5501 SOUTH EXPRESSWAY 77      </v>
          </cell>
          <cell r="D359" t="str">
            <v xml:space="preserve">                              </v>
          </cell>
          <cell r="E359" t="str">
            <v xml:space="preserve">HARLINGEN      </v>
          </cell>
          <cell r="F359" t="str">
            <v>TX</v>
          </cell>
        </row>
        <row r="360">
          <cell r="A360" t="str">
            <v>200081880A</v>
          </cell>
          <cell r="B360" t="str">
            <v>BAYLOR SCOTT &amp; WHITE MEDICAL CENTER - CENTENNIAL</v>
          </cell>
          <cell r="C360" t="str">
            <v xml:space="preserve">12505 LEBANON RD              </v>
          </cell>
          <cell r="D360" t="str">
            <v xml:space="preserve">                              </v>
          </cell>
          <cell r="E360" t="str">
            <v xml:space="preserve">FRISCO         </v>
          </cell>
          <cell r="F360" t="str">
            <v>TX</v>
          </cell>
        </row>
        <row r="361">
          <cell r="A361" t="str">
            <v>200084370A</v>
          </cell>
          <cell r="B361" t="str">
            <v>BAYLOR SCOTT &amp; WHITE MEDICAL CENTER - PLANO</v>
          </cell>
          <cell r="C361" t="str">
            <v xml:space="preserve">4700 ALLIANCE BLVD            </v>
          </cell>
          <cell r="D361" t="str">
            <v xml:space="preserve">                              </v>
          </cell>
          <cell r="E361" t="str">
            <v xml:space="preserve">PLANO          </v>
          </cell>
          <cell r="F361" t="str">
            <v>TX</v>
          </cell>
        </row>
        <row r="362">
          <cell r="A362" t="str">
            <v>200864670A</v>
          </cell>
          <cell r="B362" t="str">
            <v>BAYLOR SCOTT &amp; WHITE THE HEART HOSPITAL - DENTON</v>
          </cell>
          <cell r="C362" t="str">
            <v xml:space="preserve">2801 S MAYHILL RD             </v>
          </cell>
          <cell r="D362" t="str">
            <v xml:space="preserve">                              </v>
          </cell>
          <cell r="E362" t="str">
            <v xml:space="preserve">DENTON         </v>
          </cell>
          <cell r="F362" t="str">
            <v>TX</v>
          </cell>
        </row>
        <row r="363">
          <cell r="A363" t="str">
            <v>100751980B</v>
          </cell>
          <cell r="B363" t="str">
            <v>COON MEMORIAL HOSPITAL</v>
          </cell>
          <cell r="C363" t="str">
            <v xml:space="preserve">1411 DENVER AVE               </v>
          </cell>
          <cell r="D363" t="str">
            <v xml:space="preserve">                              </v>
          </cell>
          <cell r="E363" t="str">
            <v xml:space="preserve">DALHART        </v>
          </cell>
          <cell r="F363" t="str">
            <v>TX</v>
          </cell>
        </row>
        <row r="364">
          <cell r="A364" t="str">
            <v>100702250A</v>
          </cell>
          <cell r="B364" t="str">
            <v>OCHILTREE GENERAL HOSPITAL</v>
          </cell>
          <cell r="C364" t="str">
            <v xml:space="preserve">3101 GARRETT DRIVE            </v>
          </cell>
          <cell r="D364" t="str">
            <v xml:space="preserve">                              </v>
          </cell>
          <cell r="E364" t="str">
            <v xml:space="preserve">PERRYTON       </v>
          </cell>
          <cell r="F364" t="str">
            <v>TX</v>
          </cell>
        </row>
        <row r="365">
          <cell r="A365" t="str">
            <v>100749650C</v>
          </cell>
          <cell r="B365" t="str">
            <v>BAYLOR SCOTT &amp; WHITE MEDICAL CENTER - TAYLOR</v>
          </cell>
          <cell r="C365" t="str">
            <v xml:space="preserve">305 MALLARD LN                </v>
          </cell>
          <cell r="D365" t="str">
            <v xml:space="preserve">                              </v>
          </cell>
          <cell r="E365" t="str">
            <v xml:space="preserve">TAYLOR         </v>
          </cell>
          <cell r="F365" t="str">
            <v>TX</v>
          </cell>
        </row>
        <row r="366">
          <cell r="A366" t="str">
            <v>100701440A</v>
          </cell>
          <cell r="B366" t="str">
            <v>HILL REGIONAL HOSPITAL</v>
          </cell>
          <cell r="C366" t="str">
            <v xml:space="preserve">101 CIRCLE DRIVE              </v>
          </cell>
          <cell r="D366" t="str">
            <v xml:space="preserve">                              </v>
          </cell>
          <cell r="E366" t="str">
            <v xml:space="preserve">HILLSBORO      </v>
          </cell>
          <cell r="F366" t="str">
            <v>TX</v>
          </cell>
        </row>
        <row r="367">
          <cell r="A367" t="str">
            <v>100702730A</v>
          </cell>
          <cell r="B367" t="str">
            <v>COOK CHILDREN'S MEDICAL CENTER</v>
          </cell>
          <cell r="C367" t="str">
            <v xml:space="preserve">801 SEVENTH AVENUE            </v>
          </cell>
          <cell r="D367" t="str">
            <v xml:space="preserve">                              </v>
          </cell>
          <cell r="E367" t="str">
            <v xml:space="preserve">FORT WORTH     </v>
          </cell>
          <cell r="F367" t="str">
            <v>TX</v>
          </cell>
        </row>
        <row r="368">
          <cell r="A368" t="str">
            <v>100701950A</v>
          </cell>
          <cell r="B368" t="str">
            <v>CHILDRENS MEDICAL CENTER OF DALLAS</v>
          </cell>
          <cell r="C368" t="str">
            <v xml:space="preserve">1935 MEDICAL DISTRICT DR      </v>
          </cell>
          <cell r="D368" t="str">
            <v xml:space="preserve">                              </v>
          </cell>
          <cell r="E368" t="str">
            <v xml:space="preserve">DALLAS         </v>
          </cell>
          <cell r="F368" t="str">
            <v>TX</v>
          </cell>
        </row>
        <row r="369">
          <cell r="A369" t="str">
            <v>100700950A</v>
          </cell>
          <cell r="B369" t="str">
            <v>TEXAS CHILDREN'S HOSPITAL</v>
          </cell>
          <cell r="C369" t="str">
            <v xml:space="preserve">6621 FANNIN ST                </v>
          </cell>
          <cell r="D369" t="str">
            <v xml:space="preserve">                              </v>
          </cell>
          <cell r="E369" t="str">
            <v xml:space="preserve">HOUSTON        </v>
          </cell>
          <cell r="F369" t="str">
            <v>TX</v>
          </cell>
        </row>
        <row r="370">
          <cell r="A370" t="str">
            <v>200134840A</v>
          </cell>
          <cell r="B370" t="str">
            <v>COVENANT CHILDREN'S HOSPITAL</v>
          </cell>
          <cell r="C370" t="str">
            <v xml:space="preserve">4015 22ND PLACE               </v>
          </cell>
          <cell r="D370" t="str">
            <v xml:space="preserve">                              </v>
          </cell>
          <cell r="E370" t="str">
            <v xml:space="preserve">LUBBOCK        </v>
          </cell>
          <cell r="F370" t="str">
            <v>TX</v>
          </cell>
        </row>
        <row r="371">
          <cell r="A371" t="str">
            <v>200622450A</v>
          </cell>
          <cell r="B371" t="str">
            <v>NEXUS CHILDREN'S HOSPITAL- HOUSTON</v>
          </cell>
          <cell r="C371" t="str">
            <v xml:space="preserve">2929 WOODLAND PARK DR         </v>
          </cell>
          <cell r="D371" t="str">
            <v xml:space="preserve">                              </v>
          </cell>
          <cell r="E371" t="str">
            <v xml:space="preserve">HOUSTON        </v>
          </cell>
          <cell r="F371" t="str">
            <v>TX</v>
          </cell>
        </row>
        <row r="372">
          <cell r="A372" t="str">
            <v>200622450D</v>
          </cell>
          <cell r="B372" t="str">
            <v>NEXUS CHILDREN'S HOSPITAL - SHENANDOAH</v>
          </cell>
          <cell r="C372" t="str">
            <v xml:space="preserve">123 VISION PARK BLVD          </v>
          </cell>
          <cell r="D372" t="str">
            <v xml:space="preserve">                              </v>
          </cell>
          <cell r="E372" t="str">
            <v xml:space="preserve">SHENANDOAH     </v>
          </cell>
          <cell r="F372" t="str">
            <v>TX</v>
          </cell>
        </row>
        <row r="373">
          <cell r="A373" t="str">
            <v>200341270C</v>
          </cell>
          <cell r="B373" t="str">
            <v>SHRINERS CHILDREN'S</v>
          </cell>
          <cell r="C373" t="str">
            <v xml:space="preserve">815 MARKET STREET             </v>
          </cell>
          <cell r="D373" t="str">
            <v xml:space="preserve">                              </v>
          </cell>
          <cell r="E373" t="str">
            <v xml:space="preserve">GALVESTON      </v>
          </cell>
          <cell r="F373" t="str">
            <v>TX</v>
          </cell>
        </row>
        <row r="374">
          <cell r="A374" t="str">
            <v>200643470B</v>
          </cell>
          <cell r="B374" t="str">
            <v>TEXAS SCOTTISH RITE HOSPITAL FOR CHILDREN</v>
          </cell>
          <cell r="C374" t="str">
            <v xml:space="preserve">2222 WELBORN STREET           </v>
          </cell>
          <cell r="D374" t="str">
            <v xml:space="preserve">                              </v>
          </cell>
          <cell r="E374" t="str">
            <v xml:space="preserve">DALLAS         </v>
          </cell>
          <cell r="F374" t="str">
            <v>TX</v>
          </cell>
        </row>
        <row r="375">
          <cell r="A375" t="str">
            <v>100701950D</v>
          </cell>
          <cell r="B375" t="str">
            <v>CHILDREN'S MEDICAL CENTER PLANO</v>
          </cell>
          <cell r="C375" t="str">
            <v xml:space="preserve">7601 PRESTON RD               </v>
          </cell>
          <cell r="D375" t="str">
            <v xml:space="preserve">                              </v>
          </cell>
          <cell r="E375" t="str">
            <v xml:space="preserve">PLANO          </v>
          </cell>
          <cell r="F375" t="str">
            <v>TX</v>
          </cell>
        </row>
        <row r="376">
          <cell r="A376" t="str">
            <v>201187440A</v>
          </cell>
          <cell r="B376" t="str">
            <v>COOK CHILDREN'S MEDICAL CENTER - PROSPER</v>
          </cell>
          <cell r="C376" t="str">
            <v xml:space="preserve">4100 W UNIVERSITY DR          </v>
          </cell>
          <cell r="D376" t="str">
            <v xml:space="preserve">                              </v>
          </cell>
          <cell r="E376" t="str">
            <v xml:space="preserve">PROSPER        </v>
          </cell>
          <cell r="F376" t="str">
            <v>TX</v>
          </cell>
        </row>
        <row r="377">
          <cell r="A377" t="str">
            <v>100705490A</v>
          </cell>
          <cell r="B377" t="str">
            <v>ST. CLARE HOSPITAL</v>
          </cell>
          <cell r="C377" t="str">
            <v xml:space="preserve">11315 BRIDGEPORT WAY SW       </v>
          </cell>
          <cell r="D377" t="str">
            <v xml:space="preserve">                              </v>
          </cell>
          <cell r="E377" t="str">
            <v xml:space="preserve">LAKEWOOD       </v>
          </cell>
          <cell r="F377" t="str">
            <v>WA</v>
          </cell>
        </row>
        <row r="378">
          <cell r="A378" t="str">
            <v>200344440A</v>
          </cell>
          <cell r="B378" t="str">
            <v>ST. ANTHONY HOSPITAL</v>
          </cell>
          <cell r="C378" t="str">
            <v xml:space="preserve">11567 CANTERWOOD BLVD         </v>
          </cell>
          <cell r="D378" t="str">
            <v xml:space="preserve">                              </v>
          </cell>
          <cell r="E378" t="str">
            <v xml:space="preserve">GIG HARBOR     </v>
          </cell>
          <cell r="F378" t="str">
            <v>WA</v>
          </cell>
        </row>
        <row r="379">
          <cell r="A379" t="str">
            <v>100701960B</v>
          </cell>
          <cell r="B379" t="str">
            <v>METHODIST MANSFIELD MEDICAL CENTER</v>
          </cell>
          <cell r="C379" t="str">
            <v xml:space="preserve">2700 E BROAD ST               </v>
          </cell>
          <cell r="D379" t="str">
            <v xml:space="preserve">                              </v>
          </cell>
          <cell r="E379" t="str">
            <v xml:space="preserve">MANSFIELD      </v>
          </cell>
          <cell r="F379" t="str">
            <v>TX</v>
          </cell>
        </row>
        <row r="380">
          <cell r="A380" t="str">
            <v>200121020A</v>
          </cell>
          <cell r="B380" t="str">
            <v>THE HEART HOSPITAL BAYLOR  PLANO</v>
          </cell>
          <cell r="C380" t="str">
            <v xml:space="preserve">1100 ALLIED DR                </v>
          </cell>
          <cell r="D380" t="str">
            <v xml:space="preserve">                              </v>
          </cell>
          <cell r="E380" t="str">
            <v xml:space="preserve">PLANO          </v>
          </cell>
          <cell r="F380" t="str">
            <v>TX</v>
          </cell>
        </row>
        <row r="381">
          <cell r="A381" t="str">
            <v>200063420C</v>
          </cell>
          <cell r="B381" t="str">
            <v>THE HOSPITALS OF PROVIDENCE EAST CAMPUS</v>
          </cell>
          <cell r="C381" t="str">
            <v xml:space="preserve">3280 JOE BATTLE BLVD          </v>
          </cell>
          <cell r="D381" t="str">
            <v xml:space="preserve">                              </v>
          </cell>
          <cell r="E381" t="str">
            <v xml:space="preserve">EL PASO        </v>
          </cell>
          <cell r="F381" t="str">
            <v>TX</v>
          </cell>
        </row>
        <row r="382">
          <cell r="A382" t="str">
            <v>201149600D</v>
          </cell>
          <cell r="B382" t="str">
            <v>BAYLOR SCOTT &amp; WHITE EMERGENCY HOSPITAL AUBREY</v>
          </cell>
          <cell r="C382" t="str">
            <v xml:space="preserve">26791 HIGHWAY 380             </v>
          </cell>
          <cell r="D382" t="str">
            <v xml:space="preserve">                              </v>
          </cell>
          <cell r="E382" t="str">
            <v xml:space="preserve">AUBREY         </v>
          </cell>
          <cell r="F382" t="str">
            <v>TX</v>
          </cell>
        </row>
        <row r="383">
          <cell r="A383" t="str">
            <v>201149600A</v>
          </cell>
          <cell r="B383" t="str">
            <v>BAYLOR SCOTT &amp; WHITE EMERGENCY HOSPITAL COLLEYVILL</v>
          </cell>
          <cell r="C383" t="str">
            <v xml:space="preserve">5500 COLLEYVILLE BLVD         </v>
          </cell>
          <cell r="D383" t="str">
            <v xml:space="preserve">                              </v>
          </cell>
          <cell r="E383" t="str">
            <v xml:space="preserve">COLLEYVILLE    </v>
          </cell>
          <cell r="F383" t="str">
            <v>TX</v>
          </cell>
        </row>
        <row r="384">
          <cell r="A384" t="str">
            <v>201149600B</v>
          </cell>
          <cell r="B384" t="str">
            <v>BAYLOR SCOTT &amp; WHITE EMERGENCY HOSPITAL KELLER</v>
          </cell>
          <cell r="C384" t="str">
            <v xml:space="preserve">620 SOUTH MAIN STE 100        </v>
          </cell>
          <cell r="D384" t="str">
            <v xml:space="preserve">                              </v>
          </cell>
          <cell r="E384" t="str">
            <v xml:space="preserve">KELLER         </v>
          </cell>
          <cell r="F384" t="str">
            <v>TX</v>
          </cell>
        </row>
        <row r="385">
          <cell r="A385" t="str">
            <v>201149600C</v>
          </cell>
          <cell r="B385" t="str">
            <v>BAYLOR SCOTT &amp; WHITE EMERGENCY HOSPITAL MURPHY</v>
          </cell>
          <cell r="C385" t="str">
            <v xml:space="preserve">511 FM 544                    </v>
          </cell>
          <cell r="D385" t="str">
            <v xml:space="preserve">STE 100                       </v>
          </cell>
          <cell r="E385" t="str">
            <v xml:space="preserve">MURPHY         </v>
          </cell>
          <cell r="F385" t="str">
            <v>TX</v>
          </cell>
        </row>
        <row r="386">
          <cell r="A386" t="str">
            <v>201149600E</v>
          </cell>
          <cell r="B386" t="str">
            <v>BAYLOR SCOTT &amp; WHITE EMERGENCY HOSPITAL ROCKWALL</v>
          </cell>
          <cell r="C386" t="str">
            <v xml:space="preserve">1975 ALPHA DR                 </v>
          </cell>
          <cell r="D386" t="str">
            <v xml:space="preserve">STE 100                       </v>
          </cell>
          <cell r="E386" t="str">
            <v xml:space="preserve">ROCKWALL       </v>
          </cell>
          <cell r="F386" t="str">
            <v>TX</v>
          </cell>
        </row>
        <row r="387">
          <cell r="A387" t="str">
            <v>200701040A</v>
          </cell>
          <cell r="B387" t="str">
            <v>BAYLOR SCOTT &amp; WHITE SURGICAL HOSPITAL AT SHERMAN</v>
          </cell>
          <cell r="C387" t="str">
            <v xml:space="preserve">3601 N CALAIS                 </v>
          </cell>
          <cell r="D387" t="str">
            <v xml:space="preserve">                              </v>
          </cell>
          <cell r="E387" t="str">
            <v xml:space="preserve">SHERMAN        </v>
          </cell>
          <cell r="F387" t="str">
            <v>TX</v>
          </cell>
        </row>
        <row r="388">
          <cell r="A388" t="str">
            <v>201153350C</v>
          </cell>
          <cell r="B388" t="str">
            <v>BAPTIST NEIGHBORHOOD HOSPITAL CONVERSE</v>
          </cell>
          <cell r="C388" t="str">
            <v xml:space="preserve">6491 WOODLAKE PARKWAY         </v>
          </cell>
          <cell r="D388" t="str">
            <v xml:space="preserve">                              </v>
          </cell>
          <cell r="E388" t="str">
            <v xml:space="preserve">SAN ANTONIO    </v>
          </cell>
          <cell r="F388" t="str">
            <v>TX</v>
          </cell>
        </row>
        <row r="389">
          <cell r="A389" t="str">
            <v>201153350D</v>
          </cell>
          <cell r="B389" t="str">
            <v>BAPTIST NEIGHBORHOOD HOSPITAL ZARZAMORA</v>
          </cell>
          <cell r="C389" t="str">
            <v xml:space="preserve">7719 IH 35 SOUTH              </v>
          </cell>
          <cell r="D389" t="str">
            <v xml:space="preserve">                              </v>
          </cell>
          <cell r="E389" t="str">
            <v xml:space="preserve">SAN ANTONIO    </v>
          </cell>
          <cell r="F389" t="str">
            <v>TX</v>
          </cell>
        </row>
        <row r="390">
          <cell r="A390" t="str">
            <v>201153350E</v>
          </cell>
          <cell r="B390" t="str">
            <v>BAPTIST NEIGHBORHOOD HOSPITAL KELLY</v>
          </cell>
          <cell r="C390" t="str">
            <v xml:space="preserve">806 CUPPLES RD                </v>
          </cell>
          <cell r="D390" t="str">
            <v xml:space="preserve">                              </v>
          </cell>
          <cell r="E390" t="str">
            <v xml:space="preserve">SAN ANTONIO    </v>
          </cell>
          <cell r="F390" t="str">
            <v>TX</v>
          </cell>
        </row>
        <row r="391">
          <cell r="A391" t="str">
            <v>201153350B</v>
          </cell>
          <cell r="B391" t="str">
            <v>BAPTIST NEIGHBORHOOD HOSPITAL THOUSAND OAKS</v>
          </cell>
          <cell r="C391" t="str">
            <v xml:space="preserve">16088 SAN PEDRO DR            </v>
          </cell>
          <cell r="D391" t="str">
            <v xml:space="preserve">                              </v>
          </cell>
          <cell r="E391" t="str">
            <v xml:space="preserve">SAN ANTONIO    </v>
          </cell>
          <cell r="F391" t="str">
            <v>TX</v>
          </cell>
        </row>
        <row r="392">
          <cell r="A392" t="str">
            <v>100702170C</v>
          </cell>
          <cell r="B392" t="str">
            <v>BAYLOR SCOTT &amp; WHITE MEDICAL CENTER - MCKINNEY</v>
          </cell>
          <cell r="C392" t="str">
            <v xml:space="preserve">5252 W UNIVERSITY DR          </v>
          </cell>
          <cell r="D392" t="str">
            <v xml:space="preserve">                              </v>
          </cell>
          <cell r="E392" t="str">
            <v xml:space="preserve">MCKINNEY       </v>
          </cell>
          <cell r="F392" t="str">
            <v>TX</v>
          </cell>
        </row>
        <row r="393">
          <cell r="A393" t="str">
            <v>200524980A</v>
          </cell>
          <cell r="B393" t="str">
            <v>TEXAS HEALTH HARRIS METHODIST HOSPITAL ALLIANCE</v>
          </cell>
          <cell r="C393" t="str">
            <v xml:space="preserve">10864 TEXAS HEALTH TRL        </v>
          </cell>
          <cell r="D393" t="str">
            <v xml:space="preserve">                              </v>
          </cell>
          <cell r="E393" t="str">
            <v xml:space="preserve">FORT WORTH     </v>
          </cell>
          <cell r="F393" t="str">
            <v>TX</v>
          </cell>
        </row>
        <row r="394">
          <cell r="A394" t="str">
            <v>200739570A</v>
          </cell>
          <cell r="B394" t="str">
            <v>RESOLUTE BAPTIST HOSPITAL</v>
          </cell>
          <cell r="C394" t="str">
            <v xml:space="preserve">555 CREEKSIDE CROSSING        </v>
          </cell>
          <cell r="D394" t="str">
            <v xml:space="preserve">                              </v>
          </cell>
          <cell r="E394" t="str">
            <v xml:space="preserve">NEW BRAUNFELS  </v>
          </cell>
          <cell r="F394" t="str">
            <v>TX</v>
          </cell>
        </row>
        <row r="395">
          <cell r="A395" t="str">
            <v>201157260B</v>
          </cell>
          <cell r="B395" t="str">
            <v>BAYLOR EMERGENCY MEDICAL CENTER AT MANSFIELD</v>
          </cell>
          <cell r="C395" t="str">
            <v xml:space="preserve">1776 N US 287                 </v>
          </cell>
          <cell r="D395" t="str">
            <v xml:space="preserve">STE 100                       </v>
          </cell>
          <cell r="E395" t="str">
            <v xml:space="preserve">MANSFIELD      </v>
          </cell>
          <cell r="F395" t="str">
            <v>TX</v>
          </cell>
        </row>
        <row r="396">
          <cell r="A396" t="str">
            <v>201157260C</v>
          </cell>
          <cell r="B396" t="str">
            <v>BAYLOR SCOTT &amp; WHITE EMERGENCY HOSPITAL GRAND PRAI</v>
          </cell>
          <cell r="C396" t="str">
            <v xml:space="preserve">3095 KINGSWOOD BLVD           </v>
          </cell>
          <cell r="D396" t="str">
            <v xml:space="preserve">STE 100                       </v>
          </cell>
          <cell r="E396" t="str">
            <v xml:space="preserve">GRAND PRAIRIE  </v>
          </cell>
          <cell r="F396" t="str">
            <v>TX</v>
          </cell>
        </row>
        <row r="397">
          <cell r="A397" t="str">
            <v>201047670A</v>
          </cell>
          <cell r="B397" t="str">
            <v>BAYLOR SCOTT &amp; WHITE MEDICAL CENTER - MARBLE FALLS</v>
          </cell>
          <cell r="C397" t="str">
            <v xml:space="preserve">810 W HIGHWAY 71              </v>
          </cell>
          <cell r="D397" t="str">
            <v xml:space="preserve">                              </v>
          </cell>
          <cell r="E397" t="str">
            <v xml:space="preserve">MARBLE FALLS   </v>
          </cell>
          <cell r="F397" t="str">
            <v>TX</v>
          </cell>
        </row>
        <row r="398">
          <cell r="A398" t="str">
            <v>200063420E</v>
          </cell>
          <cell r="B398" t="str">
            <v>THE HOSPITALS OF PROVIDENCE TRANSMOUNTAIN CAMPUS</v>
          </cell>
          <cell r="C398" t="str">
            <v xml:space="preserve">2000 TRANSMOUNTAIN ROAD       </v>
          </cell>
          <cell r="D398" t="str">
            <v xml:space="preserve">                              </v>
          </cell>
          <cell r="E398" t="str">
            <v xml:space="preserve">EL PASO        </v>
          </cell>
          <cell r="F398" t="str">
            <v>TX</v>
          </cell>
        </row>
        <row r="399">
          <cell r="A399" t="str">
            <v>201174380A</v>
          </cell>
          <cell r="B399" t="str">
            <v>THE HOSPITALS OF PROVIDENCE HORIZON CITY CAMPUS</v>
          </cell>
          <cell r="C399" t="str">
            <v xml:space="preserve">13600 HORIZON BLVD            </v>
          </cell>
          <cell r="D399" t="str">
            <v xml:space="preserve">STE 100                       </v>
          </cell>
          <cell r="E399" t="str">
            <v xml:space="preserve">HORIZON CITY   </v>
          </cell>
          <cell r="F399" t="str">
            <v>TX</v>
          </cell>
        </row>
        <row r="400">
          <cell r="A400" t="str">
            <v>201174380C</v>
          </cell>
          <cell r="B400" t="str">
            <v>THE HOSPITAL OF PROVIDENCE NORTHEAST CAMPUS</v>
          </cell>
          <cell r="C400" t="str">
            <v xml:space="preserve">11274 MCCOMBS ST              </v>
          </cell>
          <cell r="D400" t="str">
            <v xml:space="preserve">                              </v>
          </cell>
          <cell r="E400" t="str">
            <v xml:space="preserve">EL PASO        </v>
          </cell>
          <cell r="F400" t="str">
            <v>TX</v>
          </cell>
        </row>
        <row r="401">
          <cell r="A401" t="str">
            <v>201174380B</v>
          </cell>
          <cell r="B401" t="str">
            <v>THE HOSPITALS OF PROVIDENCE EMERGENCY ROOM MONTWOO</v>
          </cell>
          <cell r="C401" t="str">
            <v xml:space="preserve">1890 GEORGE DIETER DR         </v>
          </cell>
          <cell r="D401" t="str">
            <v xml:space="preserve">                              </v>
          </cell>
          <cell r="E401" t="str">
            <v xml:space="preserve">EL PASO        </v>
          </cell>
          <cell r="F401" t="str">
            <v>TX</v>
          </cell>
        </row>
        <row r="402">
          <cell r="A402" t="str">
            <v>200032440F</v>
          </cell>
          <cell r="B402" t="str">
            <v>WESTOVER HILLS BAPTIST HOSPITAL</v>
          </cell>
          <cell r="C402" t="str">
            <v xml:space="preserve">3011 W LOOP 1604 N            </v>
          </cell>
          <cell r="D402" t="str">
            <v xml:space="preserve">                              </v>
          </cell>
          <cell r="E402" t="str">
            <v xml:space="preserve">SAN ANTONIO    </v>
          </cell>
          <cell r="F402" t="str">
            <v>TX</v>
          </cell>
        </row>
        <row r="403">
          <cell r="A403" t="str">
            <v>200271780A</v>
          </cell>
          <cell r="B403" t="str">
            <v>BRIM HEALTHCARE OF TEXAS LLC</v>
          </cell>
          <cell r="C403" t="str">
            <v xml:space="preserve">1000 PINE STREET              </v>
          </cell>
          <cell r="D403" t="str">
            <v xml:space="preserve">                              </v>
          </cell>
          <cell r="E403" t="str">
            <v xml:space="preserve">TEXARKANA      </v>
          </cell>
          <cell r="F403" t="str">
            <v>TX</v>
          </cell>
        </row>
        <row r="404">
          <cell r="A404" t="str">
            <v>200300150A</v>
          </cell>
          <cell r="B404" t="str">
            <v>CHESAPEAKE GENERAL HOSPITAL</v>
          </cell>
          <cell r="C404" t="str">
            <v xml:space="preserve">736 N BATTLEFIELD BLVD        </v>
          </cell>
          <cell r="D404" t="str">
            <v xml:space="preserve">                              </v>
          </cell>
          <cell r="E404" t="str">
            <v xml:space="preserve">CHESAPEAKE     </v>
          </cell>
          <cell r="F404" t="str">
            <v>VA</v>
          </cell>
        </row>
        <row r="405">
          <cell r="A405" t="str">
            <v>100695910A</v>
          </cell>
          <cell r="B405" t="str">
            <v>VIRGINIA BAPTIST HOSPITAL</v>
          </cell>
          <cell r="C405" t="str">
            <v xml:space="preserve">3300 RIVERMONT AVE            </v>
          </cell>
          <cell r="D405" t="str">
            <v xml:space="preserve">                              </v>
          </cell>
          <cell r="E405" t="str">
            <v xml:space="preserve">LYNCHBURG      </v>
          </cell>
          <cell r="F405" t="str">
            <v>VA</v>
          </cell>
        </row>
        <row r="406">
          <cell r="A406" t="str">
            <v>100705380A</v>
          </cell>
          <cell r="B406" t="str">
            <v>ST. ANNE HOSPITAL</v>
          </cell>
          <cell r="C406" t="str">
            <v xml:space="preserve">16251 SYLVESTER RD. SW        </v>
          </cell>
          <cell r="D406" t="str">
            <v xml:space="preserve">                              </v>
          </cell>
          <cell r="E406" t="str">
            <v xml:space="preserve">BURIEN         </v>
          </cell>
          <cell r="F406" t="str">
            <v>WA</v>
          </cell>
        </row>
        <row r="407">
          <cell r="A407" t="str">
            <v>100705370A</v>
          </cell>
          <cell r="B407" t="str">
            <v>KADLEC REGIONAL MEDICAL CENTER</v>
          </cell>
          <cell r="C407" t="str">
            <v xml:space="preserve">888 SWIFT BLVD                </v>
          </cell>
          <cell r="D407" t="str">
            <v xml:space="preserve">                              </v>
          </cell>
          <cell r="E407" t="str">
            <v xml:space="preserve">RICHLAND       </v>
          </cell>
          <cell r="F407" t="str">
            <v>WA</v>
          </cell>
        </row>
        <row r="408">
          <cell r="A408" t="str">
            <v>100705390B</v>
          </cell>
          <cell r="B408" t="str">
            <v>ST. ELIZABETH HOSPITAL</v>
          </cell>
          <cell r="C408" t="str">
            <v xml:space="preserve">1455 BATTERSBY AVE            </v>
          </cell>
          <cell r="D408" t="str">
            <v xml:space="preserve">                              </v>
          </cell>
          <cell r="E408" t="str">
            <v xml:space="preserve">ENUMCLAW       </v>
          </cell>
          <cell r="F408" t="str">
            <v>WA</v>
          </cell>
        </row>
        <row r="409">
          <cell r="A409" t="str">
            <v>201303580A</v>
          </cell>
          <cell r="B409" t="str">
            <v>MARSHFIELD MEDICAL CENTER</v>
          </cell>
          <cell r="C409" t="str">
            <v xml:space="preserve">611 ST JOSEPH AVE             </v>
          </cell>
          <cell r="D409" t="str">
            <v xml:space="preserve">                              </v>
          </cell>
          <cell r="E409" t="str">
            <v xml:space="preserve">MARSHFIELD     </v>
          </cell>
          <cell r="F409" t="str">
            <v>WI</v>
          </cell>
        </row>
        <row r="410">
          <cell r="A410" t="str">
            <v>200296060A</v>
          </cell>
          <cell r="B410" t="str">
            <v>GUNDERSEN LUTHERAN MEDICAL CENTER</v>
          </cell>
          <cell r="C410" t="str">
            <v xml:space="preserve">1910 SOUTH AVE                </v>
          </cell>
          <cell r="D410" t="str">
            <v xml:space="preserve">                              </v>
          </cell>
          <cell r="E410" t="str">
            <v xml:space="preserve">LA CROSSE      </v>
          </cell>
          <cell r="F410" t="str">
            <v>WI</v>
          </cell>
        </row>
        <row r="411">
          <cell r="A411" t="str">
            <v>100692480A</v>
          </cell>
          <cell r="B411" t="str">
            <v>SPOONER HEALTH SYSTEM, INC.</v>
          </cell>
          <cell r="C411" t="str">
            <v xml:space="preserve">1280 CHANDLER DRIVE           </v>
          </cell>
          <cell r="D411" t="str">
            <v xml:space="preserve">                              </v>
          </cell>
          <cell r="E411" t="str">
            <v xml:space="preserve">SPOONER        </v>
          </cell>
          <cell r="F411" t="str">
            <v>WI</v>
          </cell>
        </row>
        <row r="412">
          <cell r="A412" t="str">
            <v>100704050A</v>
          </cell>
          <cell r="B412" t="str">
            <v>CHEYENNE REGIONAL MEDICAL CENTER</v>
          </cell>
          <cell r="C412" t="str">
            <v xml:space="preserve">214 EAST 23RD STREET          </v>
          </cell>
          <cell r="D412" t="str">
            <v xml:space="preserve">                              </v>
          </cell>
          <cell r="E412" t="str">
            <v xml:space="preserve">CHEYENNE       </v>
          </cell>
          <cell r="F412" t="str">
            <v>WY</v>
          </cell>
        </row>
        <row r="413">
          <cell r="A413" t="str">
            <v>100703930A</v>
          </cell>
          <cell r="B413" t="str">
            <v>CODY REGIONAL HEALTH</v>
          </cell>
          <cell r="C413" t="str">
            <v xml:space="preserve">707 SHERIDAN AVE              </v>
          </cell>
          <cell r="D413" t="str">
            <v xml:space="preserve">                              </v>
          </cell>
          <cell r="E413" t="str">
            <v xml:space="preserve">CODY           </v>
          </cell>
          <cell r="F413" t="str">
            <v>WY</v>
          </cell>
        </row>
        <row r="414">
          <cell r="A414" t="str">
            <v>100704070A</v>
          </cell>
          <cell r="B414" t="str">
            <v>MEMORIAL HOSPITAL OF SWEETWATER COUNTY</v>
          </cell>
          <cell r="C414" t="str">
            <v xml:space="preserve">1200 COLLEGE DRIVE            </v>
          </cell>
          <cell r="D414" t="str">
            <v xml:space="preserve">                              </v>
          </cell>
          <cell r="E414" t="str">
            <v xml:space="preserve">ROCK SPRINGS   </v>
          </cell>
          <cell r="F414" t="str">
            <v>WY</v>
          </cell>
        </row>
        <row r="415">
          <cell r="A415" t="str">
            <v>200044210A</v>
          </cell>
          <cell r="B415" t="str">
            <v>HILLCREST MEDICAL CENTER</v>
          </cell>
          <cell r="C415" t="str">
            <v xml:space="preserve">1120 S UTICA AVE              </v>
          </cell>
          <cell r="D415" t="str">
            <v xml:space="preserve">                              </v>
          </cell>
          <cell r="E415" t="str">
            <v xml:space="preserve">TULSA          </v>
          </cell>
          <cell r="F415" t="str">
            <v>OK</v>
          </cell>
        </row>
        <row r="416">
          <cell r="A416" t="str">
            <v>201231630B</v>
          </cell>
          <cell r="B416" t="str">
            <v>INTEGRIS HEALTH WOODWARD HOSPITAL</v>
          </cell>
          <cell r="C416" t="str">
            <v xml:space="preserve">900 17TH ST                   </v>
          </cell>
          <cell r="D416" t="str">
            <v xml:space="preserve">                              </v>
          </cell>
          <cell r="E416" t="str">
            <v xml:space="preserve">WOODWARD       </v>
          </cell>
          <cell r="F416" t="str">
            <v>OK</v>
          </cell>
        </row>
        <row r="417">
          <cell r="A417" t="str">
            <v>100699440A</v>
          </cell>
          <cell r="B417" t="str">
            <v>INTEGRIS MIAMI HOSPITAL</v>
          </cell>
          <cell r="C417" t="str">
            <v xml:space="preserve">200 SECOND AVE SW             </v>
          </cell>
          <cell r="D417" t="str">
            <v xml:space="preserve">                              </v>
          </cell>
          <cell r="E417" t="str">
            <v xml:space="preserve">MIAMI          </v>
          </cell>
          <cell r="F417" t="str">
            <v>OK</v>
          </cell>
        </row>
        <row r="418">
          <cell r="A418" t="str">
            <v>100699420A</v>
          </cell>
          <cell r="B418" t="str">
            <v>ALLIANCEHEALTH PONCA CITY</v>
          </cell>
          <cell r="C418" t="str">
            <v xml:space="preserve">1900 N 14 STREET              </v>
          </cell>
          <cell r="D418" t="str">
            <v xml:space="preserve">                              </v>
          </cell>
          <cell r="E418" t="str">
            <v xml:space="preserve">PONCA CITY     </v>
          </cell>
          <cell r="F418" t="str">
            <v>OK</v>
          </cell>
        </row>
        <row r="419">
          <cell r="A419" t="str">
            <v>201238730A</v>
          </cell>
          <cell r="B419" t="str">
            <v>INTEGRIS HEALTH PONCA CITY HOSPITAL</v>
          </cell>
          <cell r="C419" t="str">
            <v xml:space="preserve">1900 N 14TH ST                </v>
          </cell>
          <cell r="D419" t="str">
            <v xml:space="preserve">                              </v>
          </cell>
          <cell r="E419" t="str">
            <v xml:space="preserve">PONCA CITY     </v>
          </cell>
          <cell r="F419" t="str">
            <v>OK</v>
          </cell>
        </row>
        <row r="420">
          <cell r="A420" t="str">
            <v>100700690A</v>
          </cell>
          <cell r="B420" t="str">
            <v>NORMAN REGIONAL HOSPITAL</v>
          </cell>
          <cell r="C420" t="str">
            <v xml:space="preserve">3300 HEALTHPLEX PKWY          </v>
          </cell>
          <cell r="D420" t="str">
            <v xml:space="preserve">                              </v>
          </cell>
          <cell r="E420" t="str">
            <v xml:space="preserve">NORMAN         </v>
          </cell>
          <cell r="F420" t="str">
            <v>OK</v>
          </cell>
        </row>
        <row r="421">
          <cell r="A421" t="str">
            <v>100699390A</v>
          </cell>
          <cell r="B421" t="str">
            <v>MERCY HOSPITAL OKLAHOMA CITY</v>
          </cell>
          <cell r="C421" t="str">
            <v xml:space="preserve">4300 WEST MEMORIAL RD         </v>
          </cell>
          <cell r="D421" t="str">
            <v xml:space="preserve">                              </v>
          </cell>
          <cell r="E421" t="str">
            <v xml:space="preserve">OKLAHOMA CITY  </v>
          </cell>
          <cell r="F421" t="str">
            <v>OK</v>
          </cell>
        </row>
        <row r="422">
          <cell r="A422" t="str">
            <v>100696610B</v>
          </cell>
          <cell r="B422" t="str">
            <v>MED CTR OF SE OKLA</v>
          </cell>
          <cell r="C422" t="str">
            <v xml:space="preserve">1800 UNIVERSITY               </v>
          </cell>
          <cell r="D422" t="str">
            <v xml:space="preserve">                              </v>
          </cell>
          <cell r="E422" t="str">
            <v xml:space="preserve">DURANT         </v>
          </cell>
          <cell r="F422" t="str">
            <v>OK</v>
          </cell>
        </row>
        <row r="423">
          <cell r="A423" t="str">
            <v>200735850A</v>
          </cell>
          <cell r="B423" t="str">
            <v>HILLCREST HOSPITAL PRYOR</v>
          </cell>
          <cell r="C423" t="str">
            <v xml:space="preserve">111 N BAILEY ST               </v>
          </cell>
          <cell r="D423" t="str">
            <v xml:space="preserve">                              </v>
          </cell>
          <cell r="E423" t="str">
            <v xml:space="preserve">PRYOR          </v>
          </cell>
          <cell r="F423" t="str">
            <v>OK</v>
          </cell>
        </row>
        <row r="424">
          <cell r="A424" t="str">
            <v>100699500A</v>
          </cell>
          <cell r="B424" t="str">
            <v>INTEGRIS BASS MEM BAP</v>
          </cell>
          <cell r="C424" t="str">
            <v xml:space="preserve">600 SOUTH MONROE              </v>
          </cell>
          <cell r="D424" t="str">
            <v xml:space="preserve">                              </v>
          </cell>
          <cell r="E424" t="str">
            <v xml:space="preserve">ENID           </v>
          </cell>
          <cell r="F424" t="str">
            <v>OK</v>
          </cell>
        </row>
        <row r="425">
          <cell r="A425" t="str">
            <v>100699490A</v>
          </cell>
          <cell r="B425" t="str">
            <v>JANE PHILLIPS MEMORIAL MEDICAL CENTER, INC</v>
          </cell>
          <cell r="C425" t="str">
            <v xml:space="preserve">3500 SE FRANK PHILLIPS BLVD   </v>
          </cell>
          <cell r="D425" t="str">
            <v xml:space="preserve">                              </v>
          </cell>
          <cell r="E425" t="str">
            <v xml:space="preserve">BARTLESVILLE   </v>
          </cell>
          <cell r="F425" t="str">
            <v>OK</v>
          </cell>
        </row>
        <row r="426">
          <cell r="A426" t="str">
            <v>100699410A</v>
          </cell>
          <cell r="B426" t="str">
            <v>GREAT PLAINS REGIONAL MEDICAL CENTER</v>
          </cell>
          <cell r="C426" t="str">
            <v xml:space="preserve">1801 WEST THIRD               </v>
          </cell>
          <cell r="D426" t="str">
            <v xml:space="preserve">                              </v>
          </cell>
          <cell r="E426" t="str">
            <v xml:space="preserve">ELK CITY       </v>
          </cell>
          <cell r="F426" t="str">
            <v>OK</v>
          </cell>
        </row>
        <row r="427">
          <cell r="A427" t="str">
            <v>200509290A</v>
          </cell>
          <cell r="B427" t="str">
            <v>MERCY HOSPITAL ADA, INC.</v>
          </cell>
          <cell r="C427" t="str">
            <v xml:space="preserve">430 NORTH MONTE VISTA         </v>
          </cell>
          <cell r="D427" t="str">
            <v xml:space="preserve">                              </v>
          </cell>
          <cell r="E427" t="str">
            <v xml:space="preserve">ADA            </v>
          </cell>
          <cell r="F427" t="str">
            <v>OK</v>
          </cell>
        </row>
        <row r="428">
          <cell r="A428" t="str">
            <v>100699350A</v>
          </cell>
          <cell r="B428" t="str">
            <v>JACKSON CO MEM HSP</v>
          </cell>
          <cell r="C428" t="str">
            <v xml:space="preserve">1200 E PECAN                  </v>
          </cell>
          <cell r="D428" t="str">
            <v xml:space="preserve">                              </v>
          </cell>
          <cell r="E428" t="str">
            <v xml:space="preserve">ALTUS          </v>
          </cell>
          <cell r="F428" t="str">
            <v>OK</v>
          </cell>
        </row>
        <row r="429">
          <cell r="A429" t="str">
            <v>100700120A</v>
          </cell>
          <cell r="B429" t="str">
            <v>DUNCAN REGIONAL HOSP</v>
          </cell>
          <cell r="C429" t="str">
            <v xml:space="preserve">2621 WHISENANT DR             </v>
          </cell>
          <cell r="D429" t="str">
            <v xml:space="preserve">                              </v>
          </cell>
          <cell r="E429" t="str">
            <v xml:space="preserve">DUNCAN         </v>
          </cell>
          <cell r="F429" t="str">
            <v>OK</v>
          </cell>
        </row>
        <row r="430">
          <cell r="A430" t="str">
            <v>200700900A</v>
          </cell>
          <cell r="B430" t="str">
            <v>SAINT FRANCIS HOSPITAL MUSKOGEE INC</v>
          </cell>
          <cell r="C430" t="str">
            <v xml:space="preserve">300 ROCKEFELLER DRIVE         </v>
          </cell>
          <cell r="D430" t="str">
            <v xml:space="preserve">                              </v>
          </cell>
          <cell r="E430" t="str">
            <v xml:space="preserve">MUSKOGEE       </v>
          </cell>
          <cell r="F430" t="str">
            <v>OK</v>
          </cell>
        </row>
        <row r="431">
          <cell r="A431" t="str">
            <v>100690020A</v>
          </cell>
          <cell r="B431" t="str">
            <v>ST MARY'S REGIONAL MEDICAL CENTER</v>
          </cell>
          <cell r="C431" t="str">
            <v xml:space="preserve">305 S 5TH ST                  </v>
          </cell>
          <cell r="D431" t="str">
            <v xml:space="preserve">                              </v>
          </cell>
          <cell r="E431" t="str">
            <v xml:space="preserve">ENID           </v>
          </cell>
          <cell r="F431" t="str">
            <v>OK</v>
          </cell>
        </row>
        <row r="432">
          <cell r="A432" t="str">
            <v>100806400C</v>
          </cell>
          <cell r="B432" t="str">
            <v>INTEGRIS BAPTIST MEDICAL C</v>
          </cell>
          <cell r="C432" t="str">
            <v xml:space="preserve">3300 NW EXPRESSWAY            </v>
          </cell>
          <cell r="D432" t="str">
            <v xml:space="preserve">                              </v>
          </cell>
          <cell r="E432" t="str">
            <v xml:space="preserve">OKLAHOMA CITY  </v>
          </cell>
          <cell r="F432" t="str">
            <v>OK</v>
          </cell>
        </row>
        <row r="433">
          <cell r="A433" t="str">
            <v>100699740B</v>
          </cell>
          <cell r="B433" t="str">
            <v>INTEGRIS PORTLAND AVENUE</v>
          </cell>
          <cell r="C433" t="str">
            <v xml:space="preserve">5501 N PORTLAND               </v>
          </cell>
          <cell r="D433" t="str">
            <v xml:space="preserve">                              </v>
          </cell>
          <cell r="E433" t="str">
            <v xml:space="preserve">OKLAHOMA CITY  </v>
          </cell>
          <cell r="F433" t="str">
            <v>OK</v>
          </cell>
        </row>
        <row r="434">
          <cell r="A434" t="str">
            <v>200668710A</v>
          </cell>
          <cell r="B434" t="str">
            <v>BLACKWELL REGIONAL HOSPITAL</v>
          </cell>
          <cell r="C434" t="str">
            <v xml:space="preserve">710 S 13TH ST                 </v>
          </cell>
          <cell r="D434" t="str">
            <v xml:space="preserve">                              </v>
          </cell>
          <cell r="E434" t="str">
            <v xml:space="preserve">BLACKWELL      </v>
          </cell>
          <cell r="F434" t="str">
            <v>OK</v>
          </cell>
        </row>
        <row r="435">
          <cell r="A435" t="str">
            <v>100710530D</v>
          </cell>
          <cell r="B435" t="str">
            <v>MCALESTER REGIONAL</v>
          </cell>
          <cell r="C435" t="str">
            <v xml:space="preserve">ONE CLARK BASS BOULEVARD      </v>
          </cell>
          <cell r="D435" t="str">
            <v xml:space="preserve">                              </v>
          </cell>
          <cell r="E435" t="str">
            <v xml:space="preserve">MCALESTER      </v>
          </cell>
          <cell r="F435" t="str">
            <v>OK</v>
          </cell>
        </row>
        <row r="436">
          <cell r="A436" t="str">
            <v>100699540A</v>
          </cell>
          <cell r="B436" t="str">
            <v>ST ANTHONY HSP</v>
          </cell>
          <cell r="C436" t="str">
            <v xml:space="preserve">1000 N LEE AVE                </v>
          </cell>
          <cell r="D436" t="str">
            <v xml:space="preserve">                              </v>
          </cell>
          <cell r="E436" t="str">
            <v xml:space="preserve">OKLAHOMA CITY  </v>
          </cell>
          <cell r="F436" t="str">
            <v>OK</v>
          </cell>
        </row>
        <row r="437">
          <cell r="A437" t="str">
            <v>200435950A</v>
          </cell>
          <cell r="B437" t="str">
            <v>HILLCREST HOSPITAL CLAREMORE</v>
          </cell>
          <cell r="C437" t="str">
            <v xml:space="preserve">1202 N MUSKOGEE PL            </v>
          </cell>
          <cell r="D437" t="str">
            <v xml:space="preserve">                              </v>
          </cell>
          <cell r="E437" t="str">
            <v xml:space="preserve">CLAREMORE      </v>
          </cell>
          <cell r="F437" t="str">
            <v>OK</v>
          </cell>
        </row>
        <row r="438">
          <cell r="A438" t="str">
            <v>100262320C</v>
          </cell>
          <cell r="B438" t="str">
            <v>MERCY HOSPITAL ARDMORE INC</v>
          </cell>
          <cell r="C438" t="str">
            <v xml:space="preserve">1011 14TH AVE NORTHWEST       </v>
          </cell>
          <cell r="D438" t="str">
            <v xml:space="preserve">                              </v>
          </cell>
          <cell r="E438" t="str">
            <v xml:space="preserve">ARDMORE        </v>
          </cell>
          <cell r="F438" t="str">
            <v>OK</v>
          </cell>
        </row>
        <row r="439">
          <cell r="A439" t="str">
            <v>100699950A</v>
          </cell>
          <cell r="B439" t="str">
            <v>STILLWATER MEDICAL CENTER</v>
          </cell>
          <cell r="C439" t="str">
            <v xml:space="preserve">1323 WEST 6TH AVENUE          </v>
          </cell>
          <cell r="D439" t="str">
            <v xml:space="preserve">                              </v>
          </cell>
          <cell r="E439" t="str">
            <v xml:space="preserve">STILLWATER     </v>
          </cell>
          <cell r="F439" t="str">
            <v>OK</v>
          </cell>
        </row>
        <row r="440">
          <cell r="A440" t="str">
            <v>100700820A</v>
          </cell>
          <cell r="B440" t="str">
            <v>GRADY MEMORIAL HOSPITAL</v>
          </cell>
          <cell r="C440" t="str">
            <v xml:space="preserve">2220 W IOWA AVENUE            </v>
          </cell>
          <cell r="D440" t="str">
            <v xml:space="preserve">                              </v>
          </cell>
          <cell r="E440" t="str">
            <v xml:space="preserve">CHICKASHA      </v>
          </cell>
          <cell r="F440" t="str">
            <v>OK</v>
          </cell>
        </row>
        <row r="441">
          <cell r="A441" t="str">
            <v>100749570S</v>
          </cell>
          <cell r="B441" t="str">
            <v>COMANCHE CO MEM HSP</v>
          </cell>
          <cell r="C441" t="str">
            <v xml:space="preserve">3401 GORE BLVD                </v>
          </cell>
          <cell r="D441" t="str">
            <v xml:space="preserve">                              </v>
          </cell>
          <cell r="E441" t="str">
            <v xml:space="preserve">LAWTON         </v>
          </cell>
          <cell r="F441" t="str">
            <v>OK</v>
          </cell>
        </row>
        <row r="442">
          <cell r="A442" t="str">
            <v>200242900A</v>
          </cell>
          <cell r="B442" t="str">
            <v>OKLAHOMA STATE UNIVERSITY MEDICAL CENTER</v>
          </cell>
          <cell r="C442" t="str">
            <v xml:space="preserve">744 W 9TH ST                  </v>
          </cell>
          <cell r="D442" t="str">
            <v xml:space="preserve">                              </v>
          </cell>
          <cell r="E442" t="str">
            <v xml:space="preserve">TULSA          </v>
          </cell>
          <cell r="F442" t="str">
            <v>OK</v>
          </cell>
        </row>
        <row r="443">
          <cell r="A443" t="str">
            <v>100700770A</v>
          </cell>
          <cell r="B443" t="str">
            <v>PUSHMATAHA HSP</v>
          </cell>
          <cell r="C443" t="str">
            <v xml:space="preserve">510 EAST MAIN STREET          </v>
          </cell>
          <cell r="D443" t="str">
            <v xml:space="preserve">                              </v>
          </cell>
          <cell r="E443" t="str">
            <v xml:space="preserve">ANTLERS        </v>
          </cell>
          <cell r="F443" t="str">
            <v>OK</v>
          </cell>
        </row>
        <row r="444">
          <cell r="A444" t="str">
            <v>100700680A</v>
          </cell>
          <cell r="B444" t="str">
            <v>TAHLEQUAH CITY HSP</v>
          </cell>
          <cell r="C444" t="str">
            <v xml:space="preserve">1400 E DOWNING                </v>
          </cell>
          <cell r="D444" t="str">
            <v xml:space="preserve">                              </v>
          </cell>
          <cell r="E444" t="str">
            <v xml:space="preserve">TAHLEQUAH      </v>
          </cell>
          <cell r="F444" t="str">
            <v>OK</v>
          </cell>
        </row>
        <row r="445">
          <cell r="A445" t="str">
            <v>100699570A</v>
          </cell>
          <cell r="B445" t="str">
            <v>SAINT FRANCIS HOSPITAL</v>
          </cell>
          <cell r="C445" t="str">
            <v xml:space="preserve">6161 S YALE                   </v>
          </cell>
          <cell r="D445" t="str">
            <v xml:space="preserve">                              </v>
          </cell>
          <cell r="E445" t="str">
            <v xml:space="preserve">TULSA          </v>
          </cell>
          <cell r="F445" t="str">
            <v>OK</v>
          </cell>
        </row>
        <row r="446">
          <cell r="A446" t="str">
            <v>200752850C</v>
          </cell>
          <cell r="B446" t="str">
            <v>OU HEALTH UNIVERSITY OF OKLAHOMA MEDICAL CENTER</v>
          </cell>
          <cell r="C446" t="str">
            <v xml:space="preserve">ONE SOUTH BRYANT AVENUE       </v>
          </cell>
          <cell r="D446" t="str">
            <v xml:space="preserve">                              </v>
          </cell>
          <cell r="E446" t="str">
            <v xml:space="preserve">EDMOND         </v>
          </cell>
          <cell r="F446" t="str">
            <v>OK</v>
          </cell>
        </row>
        <row r="447">
          <cell r="A447" t="str">
            <v>200752850A</v>
          </cell>
          <cell r="B447" t="str">
            <v>OU HEALTH UNIVERSITY OF OKLAHOMA MEDICAL CENTER</v>
          </cell>
          <cell r="C447" t="str">
            <v xml:space="preserve">700 NE 13TH ST                </v>
          </cell>
          <cell r="D447" t="str">
            <v xml:space="preserve">                              </v>
          </cell>
          <cell r="E447" t="str">
            <v xml:space="preserve">OKLAHOMA CITY  </v>
          </cell>
          <cell r="F447" t="str">
            <v>OK</v>
          </cell>
        </row>
        <row r="448">
          <cell r="A448" t="str">
            <v>200423910P</v>
          </cell>
          <cell r="B448" t="str">
            <v>SSM HEALTH ST. ANTHONY HOSPITAL - MIDWEST</v>
          </cell>
          <cell r="C448" t="str">
            <v xml:space="preserve">2825 PARKLAWN DRIVE           </v>
          </cell>
          <cell r="D448" t="str">
            <v xml:space="preserve">                              </v>
          </cell>
          <cell r="E448" t="str">
            <v xml:space="preserve">MIDWEST CITY   </v>
          </cell>
          <cell r="F448" t="str">
            <v>OK</v>
          </cell>
        </row>
        <row r="449">
          <cell r="A449" t="str">
            <v>100697950B</v>
          </cell>
          <cell r="B449" t="str">
            <v>SOUTHWESTERN MEDICAL CENT</v>
          </cell>
          <cell r="C449" t="str">
            <v xml:space="preserve">5602 SW LEE BLVD              </v>
          </cell>
          <cell r="D449" t="str">
            <v xml:space="preserve">                              </v>
          </cell>
          <cell r="E449" t="str">
            <v xml:space="preserve">LAWTON         </v>
          </cell>
          <cell r="F449" t="str">
            <v>OK</v>
          </cell>
        </row>
        <row r="450">
          <cell r="A450" t="str">
            <v>200044190A</v>
          </cell>
          <cell r="B450" t="str">
            <v>HILLCREST HOSPITAL CUSHING</v>
          </cell>
          <cell r="C450" t="str">
            <v xml:space="preserve">1027 E CHERRY ST              </v>
          </cell>
          <cell r="D450" t="str">
            <v xml:space="preserve">                              </v>
          </cell>
          <cell r="E450" t="str">
            <v xml:space="preserve">CUSHING        </v>
          </cell>
          <cell r="F450" t="str">
            <v>OK</v>
          </cell>
        </row>
        <row r="451">
          <cell r="A451" t="str">
            <v>100700720A</v>
          </cell>
          <cell r="B451" t="str">
            <v>CHOCTAW MEMORIAL HOSPITAL</v>
          </cell>
          <cell r="C451" t="str">
            <v xml:space="preserve">1405 E KIRK ST                </v>
          </cell>
          <cell r="D451" t="str">
            <v xml:space="preserve">                              </v>
          </cell>
          <cell r="E451" t="str">
            <v xml:space="preserve">HUGO           </v>
          </cell>
          <cell r="F451" t="str">
            <v>OK</v>
          </cell>
        </row>
        <row r="452">
          <cell r="A452" t="str">
            <v>100700200A</v>
          </cell>
          <cell r="B452" t="str">
            <v>INTEGRIS SOUTHWEST MEDICAL</v>
          </cell>
          <cell r="C452" t="str">
            <v xml:space="preserve">4401 S WESTERN                </v>
          </cell>
          <cell r="D452" t="str">
            <v xml:space="preserve">                              </v>
          </cell>
          <cell r="E452" t="str">
            <v xml:space="preserve">OKLAHOMA CITY  </v>
          </cell>
          <cell r="F452" t="str">
            <v>OK</v>
          </cell>
        </row>
        <row r="453">
          <cell r="A453" t="str">
            <v>100700190A</v>
          </cell>
          <cell r="B453" t="str">
            <v>SEQUOYAH COUNTY CITY OF SALLISAW HOSPITAL AUTHORIT</v>
          </cell>
          <cell r="C453" t="str">
            <v xml:space="preserve">213 E. REDWOOD                </v>
          </cell>
          <cell r="D453" t="str">
            <v xml:space="preserve">PO BOX 505                    </v>
          </cell>
          <cell r="E453" t="str">
            <v xml:space="preserve">SALLISAW       </v>
          </cell>
          <cell r="F453" t="str">
            <v>OK</v>
          </cell>
        </row>
        <row r="454">
          <cell r="A454" t="str">
            <v>100699700A</v>
          </cell>
          <cell r="B454" t="str">
            <v>GROVE GENERAL HOSPITAL</v>
          </cell>
          <cell r="C454" t="str">
            <v xml:space="preserve">1001 E 18TH STREET            </v>
          </cell>
          <cell r="D454" t="str">
            <v xml:space="preserve">                              </v>
          </cell>
          <cell r="E454" t="str">
            <v xml:space="preserve">GROVE          </v>
          </cell>
          <cell r="F454" t="str">
            <v>OK</v>
          </cell>
        </row>
        <row r="455">
          <cell r="A455" t="str">
            <v>100699400A</v>
          </cell>
          <cell r="B455" t="str">
            <v>ST JOHN MED CTR</v>
          </cell>
          <cell r="C455" t="str">
            <v xml:space="preserve">1923 S UTICA AVENUE           </v>
          </cell>
          <cell r="D455" t="str">
            <v xml:space="preserve">                              </v>
          </cell>
          <cell r="E455" t="str">
            <v xml:space="preserve">TULSA          </v>
          </cell>
          <cell r="F455" t="str">
            <v>OK</v>
          </cell>
        </row>
        <row r="456">
          <cell r="A456" t="str">
            <v>200417790W</v>
          </cell>
          <cell r="B456" t="str">
            <v>STILLWATER MEDICAL - PERRY</v>
          </cell>
          <cell r="C456" t="str">
            <v xml:space="preserve">501 N 14TH ST                 </v>
          </cell>
          <cell r="D456" t="str">
            <v xml:space="preserve">                              </v>
          </cell>
          <cell r="E456" t="str">
            <v xml:space="preserve">PERRY          </v>
          </cell>
          <cell r="F456" t="str">
            <v>OK</v>
          </cell>
        </row>
        <row r="457">
          <cell r="A457" t="str">
            <v>100740840B</v>
          </cell>
          <cell r="B457" t="str">
            <v>UNITY HEALTH CENTER</v>
          </cell>
          <cell r="C457" t="str">
            <v xml:space="preserve">1102 W MACARTHUR              </v>
          </cell>
          <cell r="D457" t="str">
            <v xml:space="preserve">                              </v>
          </cell>
          <cell r="E457" t="str">
            <v xml:space="preserve">SHAWNEE        </v>
          </cell>
          <cell r="F457" t="str">
            <v>OK</v>
          </cell>
        </row>
        <row r="458">
          <cell r="A458" t="str">
            <v>100740840J</v>
          </cell>
          <cell r="B458" t="str">
            <v>SSM HEALTH ST. ANTHONY HOSPITAL - SHAWNEE, SEMINOL</v>
          </cell>
          <cell r="C458" t="str">
            <v xml:space="preserve">2401 WRANGLER BLVD.           </v>
          </cell>
          <cell r="D458" t="str">
            <v xml:space="preserve">                              </v>
          </cell>
          <cell r="E458" t="str">
            <v xml:space="preserve">SEMINOLE       </v>
          </cell>
          <cell r="F458" t="str">
            <v>OK</v>
          </cell>
        </row>
        <row r="459">
          <cell r="A459" t="str">
            <v>100700880A</v>
          </cell>
          <cell r="B459" t="str">
            <v>ELKVIEW GENERAL HOSPITAL</v>
          </cell>
          <cell r="C459" t="str">
            <v xml:space="preserve">429 W ELM ST                  </v>
          </cell>
          <cell r="D459" t="str">
            <v xml:space="preserve">                              </v>
          </cell>
          <cell r="E459" t="str">
            <v xml:space="preserve">HOBART         </v>
          </cell>
          <cell r="F459" t="str">
            <v>OK</v>
          </cell>
        </row>
        <row r="460">
          <cell r="A460" t="str">
            <v>100699900A</v>
          </cell>
          <cell r="B460" t="str">
            <v>PURCELL MUNICIPAL HOSPITAL</v>
          </cell>
          <cell r="C460" t="str">
            <v xml:space="preserve">2301 N 9TH AVE                </v>
          </cell>
          <cell r="D460" t="str">
            <v xml:space="preserve">                              </v>
          </cell>
          <cell r="E460" t="str">
            <v xml:space="preserve">PURCELL        </v>
          </cell>
          <cell r="F460" t="str">
            <v>OK</v>
          </cell>
        </row>
        <row r="461">
          <cell r="A461" t="str">
            <v>200100890B</v>
          </cell>
          <cell r="B461" t="str">
            <v>WAGONER COMMUNITY HOSPITAL</v>
          </cell>
          <cell r="C461" t="str">
            <v xml:space="preserve">1200 W CHEROKEE ST            </v>
          </cell>
          <cell r="D461" t="str">
            <v xml:space="preserve">                              </v>
          </cell>
          <cell r="E461" t="str">
            <v xml:space="preserve">WAGONER        </v>
          </cell>
          <cell r="F461" t="str">
            <v>OK</v>
          </cell>
        </row>
        <row r="462">
          <cell r="A462" t="str">
            <v>100700030A</v>
          </cell>
          <cell r="B462" t="str">
            <v>ADAIR COUNTY HC INC</v>
          </cell>
          <cell r="C462" t="str">
            <v xml:space="preserve">1401 WEST LOCUST ST.          </v>
          </cell>
          <cell r="D462" t="str">
            <v xml:space="preserve">                              </v>
          </cell>
          <cell r="E462" t="str">
            <v xml:space="preserve">STILWELL       </v>
          </cell>
          <cell r="F462" t="str">
            <v>OK</v>
          </cell>
        </row>
        <row r="463">
          <cell r="A463" t="str">
            <v>200045700C</v>
          </cell>
          <cell r="B463" t="str">
            <v>HILLCREST HOSPITAL HENRYETTA</v>
          </cell>
          <cell r="C463" t="str">
            <v xml:space="preserve">2401 W. MAIN ST               </v>
          </cell>
          <cell r="D463" t="str">
            <v xml:space="preserve">                              </v>
          </cell>
          <cell r="E463" t="str">
            <v xml:space="preserve">HENRYETTA      </v>
          </cell>
          <cell r="F463" t="str">
            <v>OK</v>
          </cell>
        </row>
        <row r="464">
          <cell r="A464" t="str">
            <v>200035670C</v>
          </cell>
          <cell r="B464" t="str">
            <v>NORTHWEST SURGICAL HOSPITAL</v>
          </cell>
          <cell r="C464" t="str">
            <v xml:space="preserve">9204 N MAY AVE                </v>
          </cell>
          <cell r="D464" t="str">
            <v xml:space="preserve">                              </v>
          </cell>
          <cell r="E464" t="str">
            <v xml:space="preserve">OKLAHOMA CITY  </v>
          </cell>
          <cell r="F464" t="str">
            <v>OK</v>
          </cell>
        </row>
        <row r="465">
          <cell r="A465" t="str">
            <v>100745350B</v>
          </cell>
          <cell r="B465" t="str">
            <v>LAKESIDE WOMENS CENTER OF</v>
          </cell>
          <cell r="C465" t="str">
            <v xml:space="preserve">11200 N PORTLAND AVE          </v>
          </cell>
          <cell r="D465" t="str">
            <v xml:space="preserve">                              </v>
          </cell>
          <cell r="E465" t="str">
            <v xml:space="preserve">OKLAHOMA CITY  </v>
          </cell>
          <cell r="F465" t="str">
            <v>OK</v>
          </cell>
        </row>
        <row r="466">
          <cell r="A466" t="str">
            <v>100700530A</v>
          </cell>
          <cell r="B466" t="str">
            <v>SURGICAL HOSPITAL OF OKLAHOMA LLC</v>
          </cell>
          <cell r="C466" t="str">
            <v xml:space="preserve">100 SE 59TH ST                </v>
          </cell>
          <cell r="D466" t="str">
            <v xml:space="preserve">                              </v>
          </cell>
          <cell r="E466" t="str">
            <v xml:space="preserve">OKLAHOMA CITY  </v>
          </cell>
          <cell r="F466" t="str">
            <v>OK</v>
          </cell>
        </row>
        <row r="467">
          <cell r="A467" t="str">
            <v>200439230A</v>
          </cell>
          <cell r="B467" t="str">
            <v>HILLCREST HOSPITAL SOUTH</v>
          </cell>
          <cell r="C467" t="str">
            <v xml:space="preserve">8801 SOUTH 101ST E AVE        </v>
          </cell>
          <cell r="D467" t="str">
            <v xml:space="preserve">                              </v>
          </cell>
          <cell r="E467" t="str">
            <v xml:space="preserve">TULSA          </v>
          </cell>
          <cell r="F467" t="str">
            <v>OK</v>
          </cell>
        </row>
        <row r="468">
          <cell r="A468" t="str">
            <v>100746230B</v>
          </cell>
          <cell r="B468" t="str">
            <v>COMMUNITY HOSPITAL</v>
          </cell>
          <cell r="C468" t="str">
            <v xml:space="preserve">3100 SW 89TH ST               </v>
          </cell>
          <cell r="D468" t="str">
            <v xml:space="preserve">                              </v>
          </cell>
          <cell r="E468" t="str">
            <v xml:space="preserve">OKLAHOMA CITY  </v>
          </cell>
          <cell r="F468" t="str">
            <v>OK</v>
          </cell>
        </row>
        <row r="469">
          <cell r="A469" t="str">
            <v>100746230C</v>
          </cell>
          <cell r="B469" t="str">
            <v>COMMUNITY HOSPITAL, LLC</v>
          </cell>
          <cell r="C469" t="str">
            <v xml:space="preserve">9800 BROADWAY EXTENSION       </v>
          </cell>
          <cell r="D469" t="str">
            <v xml:space="preserve">                              </v>
          </cell>
          <cell r="E469" t="str">
            <v xml:space="preserve">OKLAHOMA CITY  </v>
          </cell>
          <cell r="F469" t="str">
            <v>OK</v>
          </cell>
        </row>
        <row r="470">
          <cell r="A470" t="str">
            <v>200834400C</v>
          </cell>
          <cell r="B470" t="str">
            <v>INTEGRIS COMMUNITY HOSPITAL - OKC WEST</v>
          </cell>
          <cell r="C470" t="str">
            <v xml:space="preserve">300 SOUTH ROCKWELL AVENUE     </v>
          </cell>
          <cell r="D470" t="str">
            <v xml:space="preserve">                              </v>
          </cell>
          <cell r="E470" t="str">
            <v xml:space="preserve">OKLAHOMA CITY  </v>
          </cell>
          <cell r="F470" t="str">
            <v>OK</v>
          </cell>
        </row>
        <row r="471">
          <cell r="A471" t="str">
            <v>200834400B</v>
          </cell>
          <cell r="B471" t="str">
            <v>INTEGRIS COMMUNITY HOSPITAL DEL CITY</v>
          </cell>
          <cell r="C471" t="str">
            <v xml:space="preserve">4801 S.E. 15TH STREET         </v>
          </cell>
          <cell r="D471" t="str">
            <v xml:space="preserve">                              </v>
          </cell>
          <cell r="E471" t="str">
            <v xml:space="preserve">DEL CITY       </v>
          </cell>
          <cell r="F471" t="str">
            <v>OK</v>
          </cell>
        </row>
        <row r="472">
          <cell r="A472" t="str">
            <v>200834400D</v>
          </cell>
          <cell r="B472" t="str">
            <v>INTEGRIS COMMUNITY HOSPITAL MOORE</v>
          </cell>
          <cell r="C472" t="str">
            <v xml:space="preserve">1401 SW 34TH STREET           </v>
          </cell>
          <cell r="D472" t="str">
            <v xml:space="preserve">                              </v>
          </cell>
          <cell r="E472" t="str">
            <v xml:space="preserve">MOORE          </v>
          </cell>
          <cell r="F472" t="str">
            <v>OK</v>
          </cell>
        </row>
        <row r="473">
          <cell r="A473" t="str">
            <v>100747140B</v>
          </cell>
          <cell r="B473" t="str">
            <v>OKLAHOMA SPINE HOSPITAL</v>
          </cell>
          <cell r="C473" t="str">
            <v xml:space="preserve">14101 PARKWAY COMMONS DR      </v>
          </cell>
          <cell r="D473" t="str">
            <v xml:space="preserve">                              </v>
          </cell>
          <cell r="E473" t="str">
            <v xml:space="preserve">OKLAHOMA CITY  </v>
          </cell>
          <cell r="F473" t="str">
            <v>OK</v>
          </cell>
        </row>
        <row r="474">
          <cell r="A474" t="str">
            <v>100748450B</v>
          </cell>
          <cell r="B474" t="str">
            <v>OKLAHOMA SURGICAL HOSPITAL</v>
          </cell>
          <cell r="C474" t="str">
            <v xml:space="preserve">2408 E. 81ST STREET           </v>
          </cell>
          <cell r="D474" t="str">
            <v xml:space="preserve">STE 300                       </v>
          </cell>
          <cell r="E474" t="str">
            <v xml:space="preserve">TULSA          </v>
          </cell>
          <cell r="F474" t="str">
            <v>OK</v>
          </cell>
        </row>
        <row r="475">
          <cell r="A475" t="str">
            <v>100700610A</v>
          </cell>
          <cell r="B475" t="str">
            <v>INTEGRIS CANADIAN VALLEY HOSPITAL</v>
          </cell>
          <cell r="C475" t="str">
            <v xml:space="preserve">1201 HEALTH CENTER PARKWAY    </v>
          </cell>
          <cell r="D475" t="str">
            <v xml:space="preserve">                              </v>
          </cell>
          <cell r="E475" t="str">
            <v xml:space="preserve">YUKON          </v>
          </cell>
          <cell r="F475" t="str">
            <v>OK</v>
          </cell>
        </row>
        <row r="476">
          <cell r="A476" t="str">
            <v>200066700A</v>
          </cell>
          <cell r="B476" t="str">
            <v>OKLAHOMA CENTER FOR ORTHOPAEDIC &amp; MULTI SPECIALTY</v>
          </cell>
          <cell r="C476" t="str">
            <v xml:space="preserve">8100 S WALKER AVE             </v>
          </cell>
          <cell r="D476" t="str">
            <v xml:space="preserve">BLDG C                        </v>
          </cell>
          <cell r="E476" t="str">
            <v xml:space="preserve">OKLAHOMA CITY  </v>
          </cell>
          <cell r="F476" t="str">
            <v>OK</v>
          </cell>
        </row>
        <row r="477">
          <cell r="A477" t="str">
            <v>100818200B</v>
          </cell>
          <cell r="B477" t="str">
            <v>LINDSAY MUNICIPAL HOSPITAL</v>
          </cell>
          <cell r="C477" t="str">
            <v xml:space="preserve">1305 W CHEROKEE ST            </v>
          </cell>
          <cell r="D477" t="str">
            <v xml:space="preserve">                              </v>
          </cell>
          <cell r="E477" t="str">
            <v xml:space="preserve">LINDSAY        </v>
          </cell>
          <cell r="F477" t="str">
            <v>OK</v>
          </cell>
        </row>
        <row r="478">
          <cell r="A478" t="str">
            <v>200009170A</v>
          </cell>
          <cell r="B478" t="str">
            <v>OKLAHOMA HEART HOSPITAL LLC</v>
          </cell>
          <cell r="C478" t="str">
            <v xml:space="preserve">4050 W MEMORIAL ROAD          </v>
          </cell>
          <cell r="D478" t="str">
            <v xml:space="preserve">                              </v>
          </cell>
          <cell r="E478" t="str">
            <v xml:space="preserve">OKLAHOMA CITY  </v>
          </cell>
          <cell r="F478" t="str">
            <v>OK</v>
          </cell>
        </row>
        <row r="479">
          <cell r="A479" t="str">
            <v>200006260A</v>
          </cell>
          <cell r="B479" t="str">
            <v>TULSA SPINE HOSPITAL</v>
          </cell>
          <cell r="C479" t="str">
            <v xml:space="preserve">6901 S OLYMPIA AVE            </v>
          </cell>
          <cell r="D479" t="str">
            <v xml:space="preserve">                              </v>
          </cell>
          <cell r="E479" t="str">
            <v xml:space="preserve">TULSA          </v>
          </cell>
          <cell r="F479" t="str">
            <v>OK</v>
          </cell>
        </row>
        <row r="480">
          <cell r="A480" t="str">
            <v>200031310A</v>
          </cell>
          <cell r="B480" t="str">
            <v>SAINT FRANCIS HOSPITAL SOUTH</v>
          </cell>
          <cell r="C480" t="str">
            <v xml:space="preserve">10501 E 91ST S                </v>
          </cell>
          <cell r="D480" t="str">
            <v xml:space="preserve">                              </v>
          </cell>
          <cell r="E480" t="str">
            <v xml:space="preserve">TULSA          </v>
          </cell>
          <cell r="F480" t="str">
            <v>OK</v>
          </cell>
        </row>
        <row r="481">
          <cell r="A481" t="str">
            <v>200108340A</v>
          </cell>
          <cell r="B481" t="str">
            <v>HOSPITAL FOR SPECIAL SURGERY</v>
          </cell>
          <cell r="C481" t="str">
            <v xml:space="preserve">100 NE 85TH STREET            </v>
          </cell>
          <cell r="D481" t="str">
            <v xml:space="preserve">                              </v>
          </cell>
          <cell r="E481" t="str">
            <v xml:space="preserve">OKLAHOMA CITY  </v>
          </cell>
          <cell r="F481" t="str">
            <v>OK</v>
          </cell>
        </row>
        <row r="482">
          <cell r="A482" t="str">
            <v>200069370A</v>
          </cell>
          <cell r="B482" t="str">
            <v>MCBRIDE CLINIC ORTHOPEDIC HOSPITAL</v>
          </cell>
          <cell r="C482" t="str">
            <v xml:space="preserve">9600 BROADWAY EXTENSION       </v>
          </cell>
          <cell r="D482" t="str">
            <v xml:space="preserve">                              </v>
          </cell>
          <cell r="E482" t="str">
            <v xml:space="preserve">OKLAHOMA CITY  </v>
          </cell>
          <cell r="F482" t="str">
            <v>OK</v>
          </cell>
        </row>
        <row r="483">
          <cell r="A483" t="str">
            <v>200069370N</v>
          </cell>
          <cell r="B483" t="str">
            <v>MCBRIDE CLINIC ORTHOPEDIC HOSPITAL LLC</v>
          </cell>
          <cell r="C483" t="str">
            <v xml:space="preserve">9801 N OKLAHOMA AVE           </v>
          </cell>
          <cell r="D483" t="str">
            <v xml:space="preserve">                              </v>
          </cell>
          <cell r="E483" t="str">
            <v xml:space="preserve">OKLAHOMA CITY  </v>
          </cell>
          <cell r="F483" t="str">
            <v>OK</v>
          </cell>
        </row>
        <row r="484">
          <cell r="A484" t="str">
            <v>200292720A</v>
          </cell>
          <cell r="B484" t="str">
            <v>SUMMIT MEDICAL CENTER, LLC</v>
          </cell>
          <cell r="C484" t="str">
            <v xml:space="preserve">1800 S RENAISSANCE BLVD       </v>
          </cell>
          <cell r="D484" t="str">
            <v xml:space="preserve">                              </v>
          </cell>
          <cell r="E484" t="str">
            <v xml:space="preserve">EDMOND         </v>
          </cell>
          <cell r="F484" t="str">
            <v>OK</v>
          </cell>
        </row>
        <row r="485">
          <cell r="A485" t="str">
            <v>200106410A</v>
          </cell>
          <cell r="B485" t="str">
            <v>ASCENSION ST. JOHN OWASSO</v>
          </cell>
          <cell r="C485" t="str">
            <v xml:space="preserve">12451 E 100TH ST NORTH        </v>
          </cell>
          <cell r="D485" t="str">
            <v xml:space="preserve">                              </v>
          </cell>
          <cell r="E485" t="str">
            <v xml:space="preserve">OWASSO         </v>
          </cell>
          <cell r="F485" t="str">
            <v>OK</v>
          </cell>
        </row>
        <row r="486">
          <cell r="A486" t="str">
            <v>200102450A</v>
          </cell>
          <cell r="B486" t="str">
            <v>BAILEY MEDICAL CENTER</v>
          </cell>
          <cell r="C486" t="str">
            <v xml:space="preserve">10502 N 110TH E AVE           </v>
          </cell>
          <cell r="D486" t="str">
            <v xml:space="preserve">                              </v>
          </cell>
          <cell r="E486" t="str">
            <v xml:space="preserve">OWASSO         </v>
          </cell>
          <cell r="F486" t="str">
            <v>OK</v>
          </cell>
        </row>
        <row r="487">
          <cell r="A487" t="str">
            <v>200196450C</v>
          </cell>
          <cell r="B487" t="str">
            <v>ALLIANCEHEALTH SEMINOLE</v>
          </cell>
          <cell r="C487" t="str">
            <v xml:space="preserve">2401 W WRANGLER BLVD          </v>
          </cell>
          <cell r="D487" t="str">
            <v xml:space="preserve">                              </v>
          </cell>
          <cell r="E487" t="str">
            <v xml:space="preserve">SEMINOLE       </v>
          </cell>
          <cell r="F487" t="str">
            <v>OK</v>
          </cell>
        </row>
        <row r="488">
          <cell r="A488" t="str">
            <v>200009170B</v>
          </cell>
          <cell r="B488" t="str">
            <v>OKLAHOMA HEART HOSPITAL LLC</v>
          </cell>
          <cell r="C488" t="str">
            <v xml:space="preserve">5200 E I 240 SERVICE ROAD     </v>
          </cell>
          <cell r="D488" t="str">
            <v xml:space="preserve">                              </v>
          </cell>
          <cell r="E488" t="str">
            <v xml:space="preserve">OKLAHOMA CITY  </v>
          </cell>
          <cell r="F488" t="str">
            <v>OK</v>
          </cell>
        </row>
        <row r="489">
          <cell r="A489" t="str">
            <v>200280620A</v>
          </cell>
          <cell r="B489" t="str">
            <v>OKLAHOMA HEART HOSPITAL SOUTH, LLC</v>
          </cell>
          <cell r="C489" t="str">
            <v xml:space="preserve">5200 EAST I-240 SERVICE RD    </v>
          </cell>
          <cell r="D489" t="str">
            <v xml:space="preserve">                              </v>
          </cell>
          <cell r="E489" t="str">
            <v xml:space="preserve">OKLAHOMA CITY  </v>
          </cell>
          <cell r="F489" t="str">
            <v>OK</v>
          </cell>
        </row>
        <row r="490">
          <cell r="A490" t="str">
            <v>200119790B</v>
          </cell>
          <cell r="B490" t="str">
            <v>SOLARA HOSPITAL MUSKOGEE, LLC</v>
          </cell>
          <cell r="C490" t="str">
            <v xml:space="preserve">1000 WEST BOISE CIRCLE        </v>
          </cell>
          <cell r="D490" t="str">
            <v xml:space="preserve">THIRD FLOOR                   </v>
          </cell>
          <cell r="E490" t="str">
            <v xml:space="preserve">BROKEN ARROW   </v>
          </cell>
          <cell r="F490" t="str">
            <v>OK</v>
          </cell>
        </row>
        <row r="491">
          <cell r="A491" t="str">
            <v>200310990A</v>
          </cell>
          <cell r="B491" t="str">
            <v>ASCENSION ST. JOHN BROKEN ARROW</v>
          </cell>
          <cell r="C491" t="str">
            <v xml:space="preserve">1000 W BOISE CIRCLE           </v>
          </cell>
          <cell r="D491" t="str">
            <v xml:space="preserve">                              </v>
          </cell>
          <cell r="E491" t="str">
            <v xml:space="preserve">BROKEN ARROW   </v>
          </cell>
          <cell r="F491" t="str">
            <v>OK</v>
          </cell>
        </row>
        <row r="492">
          <cell r="A492" t="str">
            <v>200310990B</v>
          </cell>
          <cell r="B492" t="str">
            <v>ASCENSION ST. JOHN JENKS</v>
          </cell>
          <cell r="C492" t="str">
            <v xml:space="preserve">3029 WEST MAIN                </v>
          </cell>
          <cell r="D492" t="str">
            <v xml:space="preserve">                              </v>
          </cell>
          <cell r="E492" t="str">
            <v xml:space="preserve">JENKS          </v>
          </cell>
          <cell r="F492" t="str">
            <v>OK</v>
          </cell>
        </row>
        <row r="493">
          <cell r="A493" t="str">
            <v>200405550A</v>
          </cell>
          <cell r="B493" t="str">
            <v>INTEGRIS HEALTH EDMOND</v>
          </cell>
          <cell r="C493" t="str">
            <v xml:space="preserve">4801 INTEGRIS PARKWAY         </v>
          </cell>
          <cell r="D493" t="str">
            <v xml:space="preserve">                              </v>
          </cell>
          <cell r="E493" t="str">
            <v xml:space="preserve">EDMOND         </v>
          </cell>
          <cell r="F493" t="str">
            <v>OK</v>
          </cell>
        </row>
        <row r="494">
          <cell r="A494" t="str">
            <v>200702430B</v>
          </cell>
          <cell r="B494" t="str">
            <v>SAINT FRANCIS HOSPITAL VINITA</v>
          </cell>
          <cell r="C494" t="str">
            <v xml:space="preserve">735 N FOREMAN ST              </v>
          </cell>
          <cell r="D494" t="str">
            <v xml:space="preserve">                              </v>
          </cell>
          <cell r="E494" t="str">
            <v xml:space="preserve">VINITA         </v>
          </cell>
          <cell r="F494" t="str">
            <v>OK</v>
          </cell>
        </row>
        <row r="495">
          <cell r="A495" t="str">
            <v>200834400A</v>
          </cell>
          <cell r="B495" t="str">
            <v>INTEGRIS COMMUNITY HOSPITAL COUNCIL CROSSING</v>
          </cell>
          <cell r="C495" t="str">
            <v xml:space="preserve">9417 N. COUNCIL RD            </v>
          </cell>
          <cell r="D495" t="str">
            <v xml:space="preserve">                              </v>
          </cell>
          <cell r="E495" t="str">
            <v xml:space="preserve">OKLAHOMA CITY  </v>
          </cell>
          <cell r="F495" t="str">
            <v>OK</v>
          </cell>
        </row>
        <row r="496">
          <cell r="A496" t="str">
            <v>200994090B</v>
          </cell>
          <cell r="B496" t="str">
            <v>VALLEY COMMUNITY HOSPITAL</v>
          </cell>
          <cell r="C496" t="str">
            <v xml:space="preserve">100 VALLEY DR                 </v>
          </cell>
          <cell r="D496" t="str">
            <v xml:space="preserve">                              </v>
          </cell>
          <cell r="E496" t="str">
            <v xml:space="preserve">PAULS VALLEY   </v>
          </cell>
          <cell r="F496" t="str">
            <v>OK</v>
          </cell>
        </row>
        <row r="497">
          <cell r="A497" t="str">
            <v>201243520A</v>
          </cell>
          <cell r="B497" t="str">
            <v>CLINTON REGIONAL HOSPITAL</v>
          </cell>
          <cell r="C497" t="str">
            <v xml:space="preserve">100 NORTH 30 STREET           </v>
          </cell>
          <cell r="D497" t="str">
            <v xml:space="preserve">                              </v>
          </cell>
          <cell r="E497" t="str">
            <v xml:space="preserve">CLINTON        </v>
          </cell>
          <cell r="F497" t="str">
            <v>OK</v>
          </cell>
        </row>
        <row r="498">
          <cell r="A498" t="str">
            <v>201237780B</v>
          </cell>
          <cell r="B498" t="str">
            <v>CARRUS LAKESIDE HOSPITAL</v>
          </cell>
          <cell r="C498" t="str">
            <v xml:space="preserve">700 W 7TH AVE                 </v>
          </cell>
          <cell r="D498" t="str">
            <v xml:space="preserve">                              </v>
          </cell>
          <cell r="E498" t="str">
            <v xml:space="preserve">BRISTOW        </v>
          </cell>
          <cell r="F498" t="str">
            <v>OK</v>
          </cell>
        </row>
        <row r="499">
          <cell r="A499" t="str">
            <v>201306910A</v>
          </cell>
          <cell r="B499" t="str">
            <v>EHC ARDMORE LLC</v>
          </cell>
          <cell r="C499" t="str">
            <v xml:space="preserve">1641 WOERZ WAY                </v>
          </cell>
          <cell r="D499" t="str">
            <v xml:space="preserve">                              </v>
          </cell>
          <cell r="E499" t="str">
            <v xml:space="preserve">ARDMORE        </v>
          </cell>
          <cell r="F499" t="str">
            <v>OK</v>
          </cell>
        </row>
        <row r="500">
          <cell r="A500" t="str">
            <v>100262850D</v>
          </cell>
          <cell r="B500" t="str">
            <v>ATOKA MEMORIAL HOSPITAL</v>
          </cell>
          <cell r="C500" t="str">
            <v xml:space="preserve">1590 W LIBERTY ROAD           </v>
          </cell>
          <cell r="D500" t="str">
            <v xml:space="preserve">                              </v>
          </cell>
          <cell r="E500" t="str">
            <v xml:space="preserve">ATOKA          </v>
          </cell>
          <cell r="F500" t="str">
            <v>OK</v>
          </cell>
        </row>
        <row r="501">
          <cell r="A501" t="str">
            <v>200231400B</v>
          </cell>
          <cell r="B501" t="str">
            <v>PRAGUE REGIONAL MEMORIAL HOSPITAL</v>
          </cell>
          <cell r="C501" t="str">
            <v xml:space="preserve">1322 KLABZUBA AVE             </v>
          </cell>
          <cell r="D501" t="str">
            <v xml:space="preserve">                              </v>
          </cell>
          <cell r="E501" t="str">
            <v xml:space="preserve">PRAGUE         </v>
          </cell>
          <cell r="F501" t="str">
            <v>OK</v>
          </cell>
        </row>
        <row r="502">
          <cell r="A502" t="str">
            <v>200490030A</v>
          </cell>
          <cell r="B502" t="str">
            <v>MERCY HOSPITAL WATONGA INC</v>
          </cell>
          <cell r="C502" t="str">
            <v xml:space="preserve">500 N CLARENCE NASH BLVD      </v>
          </cell>
          <cell r="D502" t="str">
            <v xml:space="preserve">                              </v>
          </cell>
          <cell r="E502" t="str">
            <v xml:space="preserve">WATONGA        </v>
          </cell>
          <cell r="F502" t="str">
            <v>OK</v>
          </cell>
        </row>
        <row r="503">
          <cell r="A503" t="str">
            <v>100699820A</v>
          </cell>
          <cell r="B503" t="str">
            <v>ROGER MILLS MEMORIAL HOSPITAL</v>
          </cell>
          <cell r="C503" t="str">
            <v xml:space="preserve">501 S LL MALES                </v>
          </cell>
          <cell r="D503" t="str">
            <v xml:space="preserve">                              </v>
          </cell>
          <cell r="E503" t="str">
            <v xml:space="preserve">CHEYENNE       </v>
          </cell>
          <cell r="F503" t="str">
            <v>OK</v>
          </cell>
        </row>
        <row r="504">
          <cell r="A504" t="str">
            <v>200318440B</v>
          </cell>
          <cell r="B504" t="str">
            <v>MERCY HOSPITAL TISHOMINGO</v>
          </cell>
          <cell r="C504" t="str">
            <v xml:space="preserve">1000 S BYRD ST                </v>
          </cell>
          <cell r="D504" t="str">
            <v xml:space="preserve">                              </v>
          </cell>
          <cell r="E504" t="str">
            <v xml:space="preserve">TISHOMINGO     </v>
          </cell>
          <cell r="F504" t="str">
            <v>OK</v>
          </cell>
        </row>
        <row r="505">
          <cell r="A505" t="str">
            <v>100700460A</v>
          </cell>
          <cell r="B505" t="str">
            <v>JANE PHILLIPS NOWATA</v>
          </cell>
          <cell r="C505" t="str">
            <v xml:space="preserve">237 S LOCUST STREET           </v>
          </cell>
          <cell r="D505" t="str">
            <v xml:space="preserve">                              </v>
          </cell>
          <cell r="E505" t="str">
            <v xml:space="preserve">NOWATA         </v>
          </cell>
          <cell r="F505" t="str">
            <v>OK</v>
          </cell>
        </row>
        <row r="506">
          <cell r="A506" t="str">
            <v>100699960A</v>
          </cell>
          <cell r="B506" t="str">
            <v>MERCY HEALTH LOVE COUNTY</v>
          </cell>
          <cell r="C506" t="str">
            <v xml:space="preserve">300 WANDA ST                  </v>
          </cell>
          <cell r="D506" t="str">
            <v xml:space="preserve">                              </v>
          </cell>
          <cell r="E506" t="str">
            <v xml:space="preserve">MARIETTA       </v>
          </cell>
          <cell r="F506" t="str">
            <v>OK</v>
          </cell>
        </row>
        <row r="507">
          <cell r="A507" t="str">
            <v>100700740A</v>
          </cell>
          <cell r="B507" t="str">
            <v>CIMARRON MEMORIAL HOSPITAL</v>
          </cell>
          <cell r="C507" t="str">
            <v xml:space="preserve">100 S ELLIS AVE               </v>
          </cell>
          <cell r="D507" t="str">
            <v xml:space="preserve">                              </v>
          </cell>
          <cell r="E507" t="str">
            <v xml:space="preserve">BOISE CITY     </v>
          </cell>
          <cell r="F507" t="str">
            <v>OK</v>
          </cell>
        </row>
        <row r="508">
          <cell r="A508" t="str">
            <v>100690120A</v>
          </cell>
          <cell r="B508" t="str">
            <v>PAWHUSKA HSP INC</v>
          </cell>
          <cell r="C508" t="str">
            <v xml:space="preserve">1101 E 15TH ST                </v>
          </cell>
          <cell r="D508" t="str">
            <v xml:space="preserve">                              </v>
          </cell>
          <cell r="E508" t="str">
            <v xml:space="preserve">PAWHUSKA       </v>
          </cell>
          <cell r="F508" t="str">
            <v>OK</v>
          </cell>
        </row>
        <row r="509">
          <cell r="A509" t="str">
            <v>200226190A</v>
          </cell>
          <cell r="B509" t="str">
            <v>MERCY HOSPITAL HEALDTON INC</v>
          </cell>
          <cell r="C509" t="str">
            <v xml:space="preserve">3462 HOSPITAL ROAD            </v>
          </cell>
          <cell r="D509" t="str">
            <v xml:space="preserve">                              </v>
          </cell>
          <cell r="E509" t="str">
            <v xml:space="preserve">HEALDTON       </v>
          </cell>
          <cell r="F509" t="str">
            <v>OK</v>
          </cell>
        </row>
        <row r="510">
          <cell r="A510" t="str">
            <v>100700120Q</v>
          </cell>
          <cell r="B510" t="str">
            <v>JEFFERSON COUNTY HOSPITAL</v>
          </cell>
          <cell r="C510" t="str">
            <v xml:space="preserve">9170 US HIGHWAY 70            </v>
          </cell>
          <cell r="D510" t="str">
            <v xml:space="preserve">                              </v>
          </cell>
          <cell r="E510" t="str">
            <v xml:space="preserve">WAURIKA        </v>
          </cell>
          <cell r="F510" t="str">
            <v>OK</v>
          </cell>
        </row>
        <row r="511">
          <cell r="A511" t="str">
            <v>100699550A</v>
          </cell>
          <cell r="B511" t="str">
            <v>ST JOHN SAPULPA INC</v>
          </cell>
          <cell r="C511" t="str">
            <v xml:space="preserve">1004 E BRYAN                  </v>
          </cell>
          <cell r="D511" t="str">
            <v xml:space="preserve">                              </v>
          </cell>
          <cell r="E511" t="str">
            <v xml:space="preserve">SAPULPA        </v>
          </cell>
          <cell r="F511" t="str">
            <v>OK</v>
          </cell>
        </row>
        <row r="512">
          <cell r="A512" t="str">
            <v>200521810B</v>
          </cell>
          <cell r="B512" t="str">
            <v>MERCY HOSPITAL KINGFISHER, INC</v>
          </cell>
          <cell r="C512" t="str">
            <v xml:space="preserve">1000 HOSPITAL DR              </v>
          </cell>
          <cell r="D512" t="str">
            <v xml:space="preserve">                              </v>
          </cell>
          <cell r="E512" t="str">
            <v xml:space="preserve">KINGFISHER     </v>
          </cell>
          <cell r="F512" t="str">
            <v>OK</v>
          </cell>
        </row>
        <row r="513">
          <cell r="A513" t="str">
            <v>201053560B</v>
          </cell>
          <cell r="B513" t="str">
            <v>RURAL WELLNESS ANDARKO HOSPITAL</v>
          </cell>
          <cell r="C513" t="str">
            <v xml:space="preserve">1002 E CENTRAL BLVD           </v>
          </cell>
          <cell r="D513" t="str">
            <v xml:space="preserve">                              </v>
          </cell>
          <cell r="E513" t="str">
            <v xml:space="preserve">ANADARKO       </v>
          </cell>
          <cell r="F513" t="str">
            <v>OK</v>
          </cell>
        </row>
        <row r="514">
          <cell r="A514" t="str">
            <v>201055780B</v>
          </cell>
          <cell r="B514" t="str">
            <v>RURAL WELLNESS STROUD HOSPITAL</v>
          </cell>
          <cell r="C514" t="str">
            <v xml:space="preserve">2308 W HIGHWAY 66             </v>
          </cell>
          <cell r="D514" t="str">
            <v xml:space="preserve">                              </v>
          </cell>
          <cell r="E514" t="str">
            <v xml:space="preserve">STROUD         </v>
          </cell>
          <cell r="F514" t="str">
            <v>OK</v>
          </cell>
        </row>
        <row r="515">
          <cell r="A515" t="str">
            <v>200425410C</v>
          </cell>
          <cell r="B515" t="str">
            <v>MERCY HOSPITAL LOGAN COUNTY</v>
          </cell>
          <cell r="C515" t="str">
            <v xml:space="preserve">200 S ACADEMY RD              </v>
          </cell>
          <cell r="D515" t="str">
            <v xml:space="preserve">                              </v>
          </cell>
          <cell r="E515" t="str">
            <v xml:space="preserve">GUTHRIE        </v>
          </cell>
          <cell r="F515" t="str">
            <v>OK</v>
          </cell>
        </row>
        <row r="516">
          <cell r="A516" t="str">
            <v>200918290A</v>
          </cell>
          <cell r="B516" t="str">
            <v>RURAL WELLNESS FAIRFAX HOSPITAL</v>
          </cell>
          <cell r="C516" t="str">
            <v xml:space="preserve">40 HOSPITAL ROAD              </v>
          </cell>
          <cell r="D516" t="str">
            <v xml:space="preserve">                              </v>
          </cell>
          <cell r="E516" t="str">
            <v xml:space="preserve">FAIRFAX        </v>
          </cell>
          <cell r="F516" t="str">
            <v>OK</v>
          </cell>
        </row>
        <row r="517">
          <cell r="A517" t="str">
            <v>100774650D</v>
          </cell>
          <cell r="B517" t="str">
            <v>COAL COUNTY GENERAL HOSPITAL INC</v>
          </cell>
          <cell r="C517" t="str">
            <v xml:space="preserve">6 N COVINGTON                 </v>
          </cell>
          <cell r="D517" t="str">
            <v xml:space="preserve">                              </v>
          </cell>
          <cell r="E517" t="str">
            <v xml:space="preserve">COALGATE       </v>
          </cell>
          <cell r="F517" t="str">
            <v>OK</v>
          </cell>
        </row>
        <row r="518">
          <cell r="A518" t="str">
            <v>200234090B</v>
          </cell>
          <cell r="B518" t="str">
            <v>CLEVELAND AREA HOSPITAL</v>
          </cell>
          <cell r="C518" t="str">
            <v xml:space="preserve">1401 W PAWNEE ST              </v>
          </cell>
          <cell r="D518" t="str">
            <v xml:space="preserve">                              </v>
          </cell>
          <cell r="E518" t="str">
            <v xml:space="preserve">CLEVELAND      </v>
          </cell>
          <cell r="F518" t="str">
            <v>OK</v>
          </cell>
        </row>
        <row r="519">
          <cell r="A519" t="str">
            <v>200539880B</v>
          </cell>
          <cell r="B519" t="str">
            <v>HOLDENVILLE GENERAL HOSPITAL</v>
          </cell>
          <cell r="C519" t="str">
            <v xml:space="preserve">100 MCDOUGAL DRIVE            </v>
          </cell>
          <cell r="D519" t="str">
            <v xml:space="preserve">                              </v>
          </cell>
          <cell r="E519" t="str">
            <v xml:space="preserve">HOLDENVILLE    </v>
          </cell>
          <cell r="F519" t="str">
            <v>OK</v>
          </cell>
        </row>
        <row r="520">
          <cell r="A520" t="str">
            <v>100700760A</v>
          </cell>
          <cell r="B520" t="str">
            <v>BEAVER COUNTY MEMORIAL HOSPITAL</v>
          </cell>
          <cell r="C520" t="str">
            <v xml:space="preserve">212 E. 8TH STREET             </v>
          </cell>
          <cell r="D520" t="str">
            <v xml:space="preserve">                              </v>
          </cell>
          <cell r="E520" t="str">
            <v xml:space="preserve">BEAVER         </v>
          </cell>
          <cell r="F520" t="str">
            <v>OK</v>
          </cell>
        </row>
        <row r="521">
          <cell r="A521" t="str">
            <v>100699870E</v>
          </cell>
          <cell r="B521" t="str">
            <v>WEATHERFORD HOSPITAL AUTHORITY</v>
          </cell>
          <cell r="C521" t="str">
            <v xml:space="preserve">3701 E MAIN ST                </v>
          </cell>
          <cell r="D521" t="str">
            <v xml:space="preserve">                              </v>
          </cell>
          <cell r="E521" t="str">
            <v xml:space="preserve">WEATHERFORD    </v>
          </cell>
          <cell r="F521" t="str">
            <v>OK</v>
          </cell>
        </row>
        <row r="522">
          <cell r="A522" t="str">
            <v>100699660A</v>
          </cell>
          <cell r="B522" t="str">
            <v>HARPER CO COM HSP</v>
          </cell>
          <cell r="C522" t="str">
            <v xml:space="preserve">1003 US HWY 64 N              </v>
          </cell>
          <cell r="D522" t="str">
            <v xml:space="preserve">                              </v>
          </cell>
          <cell r="E522" t="str">
            <v xml:space="preserve">BUFFALO        </v>
          </cell>
          <cell r="F522" t="str">
            <v>OK</v>
          </cell>
        </row>
        <row r="523">
          <cell r="A523" t="str">
            <v>100819200B</v>
          </cell>
          <cell r="B523" t="str">
            <v>CORDELL MEMORIAL HOSPITAL</v>
          </cell>
          <cell r="C523" t="str">
            <v xml:space="preserve">1220 N GLENN ENGLISH          </v>
          </cell>
          <cell r="D523" t="str">
            <v xml:space="preserve">                              </v>
          </cell>
          <cell r="E523" t="str">
            <v xml:space="preserve">CORDELL        </v>
          </cell>
          <cell r="F523" t="str">
            <v>OK</v>
          </cell>
        </row>
        <row r="524">
          <cell r="A524" t="str">
            <v>100700440A</v>
          </cell>
          <cell r="B524" t="str">
            <v>INTEGRIS MARSHALL MEM HOSP</v>
          </cell>
          <cell r="C524" t="str">
            <v xml:space="preserve">901 S 5TH AVE.                </v>
          </cell>
          <cell r="D524" t="str">
            <v xml:space="preserve">                              </v>
          </cell>
          <cell r="E524" t="str">
            <v xml:space="preserve">MADILL         </v>
          </cell>
          <cell r="F524" t="str">
            <v>OK</v>
          </cell>
        </row>
        <row r="525">
          <cell r="A525" t="str">
            <v>100700250A</v>
          </cell>
          <cell r="B525" t="str">
            <v>OKEENE MUN HSP</v>
          </cell>
          <cell r="C525" t="str">
            <v xml:space="preserve">207 EAST F STREET             </v>
          </cell>
          <cell r="D525" t="str">
            <v xml:space="preserve">                              </v>
          </cell>
          <cell r="E525" t="str">
            <v xml:space="preserve">OKEENE         </v>
          </cell>
          <cell r="F525" t="str">
            <v>OK</v>
          </cell>
        </row>
        <row r="526">
          <cell r="A526" t="str">
            <v>100700790A</v>
          </cell>
          <cell r="B526" t="str">
            <v>ARBUCKLE MEM HSP</v>
          </cell>
          <cell r="C526" t="str">
            <v xml:space="preserve">2011 W BROADWAY               </v>
          </cell>
          <cell r="D526" t="str">
            <v xml:space="preserve">                              </v>
          </cell>
          <cell r="E526" t="str">
            <v xml:space="preserve">SULPHUR        </v>
          </cell>
          <cell r="F526" t="str">
            <v>OK</v>
          </cell>
        </row>
        <row r="527">
          <cell r="A527" t="str">
            <v>100700800A</v>
          </cell>
          <cell r="B527" t="str">
            <v>FAIRVIEW REGIONAL MEDICAL CENTER AUTHORITY</v>
          </cell>
          <cell r="C527" t="str">
            <v xml:space="preserve">523 STATE RD                  </v>
          </cell>
          <cell r="D527" t="str">
            <v xml:space="preserve">                              </v>
          </cell>
          <cell r="E527" t="str">
            <v xml:space="preserve">FAIRVIEW       </v>
          </cell>
          <cell r="F527" t="str">
            <v>OK</v>
          </cell>
        </row>
        <row r="528">
          <cell r="A528" t="str">
            <v>200740630B</v>
          </cell>
          <cell r="B528" t="str">
            <v>MANGUM REGIONAL MEDICAL CENTER</v>
          </cell>
          <cell r="C528" t="str">
            <v xml:space="preserve">ONE WICKERSHAM DRIVE          </v>
          </cell>
          <cell r="D528" t="str">
            <v xml:space="preserve">                              </v>
          </cell>
          <cell r="E528" t="str">
            <v xml:space="preserve">MANGUM         </v>
          </cell>
          <cell r="F528" t="str">
            <v>OK</v>
          </cell>
        </row>
        <row r="529">
          <cell r="A529" t="str">
            <v>200910710B</v>
          </cell>
          <cell r="B529" t="str">
            <v>DRUMRIGHT COMMUNITY HOSPITAL LLC</v>
          </cell>
          <cell r="C529" t="str">
            <v xml:space="preserve">610 W BYPASS                  </v>
          </cell>
          <cell r="D529" t="str">
            <v xml:space="preserve">                              </v>
          </cell>
          <cell r="E529" t="str">
            <v xml:space="preserve">DRUMRIGHT      </v>
          </cell>
          <cell r="F529" t="str">
            <v>OK</v>
          </cell>
        </row>
        <row r="530">
          <cell r="A530" t="str">
            <v>100700450A</v>
          </cell>
          <cell r="B530" t="str">
            <v>SEILING MUNICIPAL HOSPITAL</v>
          </cell>
          <cell r="C530" t="str">
            <v xml:space="preserve">809 NE HWY 60                 </v>
          </cell>
          <cell r="D530" t="str">
            <v xml:space="preserve">                              </v>
          </cell>
          <cell r="E530" t="str">
            <v xml:space="preserve">SEILING        </v>
          </cell>
          <cell r="F530" t="str">
            <v>OK</v>
          </cell>
        </row>
        <row r="531">
          <cell r="A531" t="str">
            <v>100699690A</v>
          </cell>
          <cell r="B531" t="str">
            <v>CARNEGIE TRI-COUNTY MUNICI</v>
          </cell>
          <cell r="C531" t="str">
            <v xml:space="preserve">MUNICIPAL HOSPITAL            </v>
          </cell>
          <cell r="D531" t="str">
            <v xml:space="preserve">102 N BROADWAY                </v>
          </cell>
          <cell r="E531" t="str">
            <v xml:space="preserve">CARNEGIE       </v>
          </cell>
          <cell r="F531" t="str">
            <v>OK</v>
          </cell>
        </row>
        <row r="532">
          <cell r="A532" t="str">
            <v>200925590A</v>
          </cell>
          <cell r="B532" t="str">
            <v>HASKELL REGIONAL HOSPITAL INC.</v>
          </cell>
          <cell r="C532" t="str">
            <v xml:space="preserve">401 NW H ST                   </v>
          </cell>
          <cell r="D532" t="str">
            <v xml:space="preserve">                              </v>
          </cell>
          <cell r="E532" t="str">
            <v xml:space="preserve">STIGLER        </v>
          </cell>
          <cell r="F532" t="str">
            <v>OK</v>
          </cell>
        </row>
        <row r="533">
          <cell r="A533" t="str">
            <v>100699360I</v>
          </cell>
          <cell r="B533" t="str">
            <v>NEWMAN MEMORIAL HOSPITAL, INC</v>
          </cell>
          <cell r="C533" t="str">
            <v xml:space="preserve">905 S MAIN ST                 </v>
          </cell>
          <cell r="D533" t="str">
            <v xml:space="preserve">                              </v>
          </cell>
          <cell r="E533" t="str">
            <v xml:space="preserve">SHATTUCK       </v>
          </cell>
          <cell r="F533" t="str">
            <v>OK</v>
          </cell>
        </row>
        <row r="534">
          <cell r="A534" t="str">
            <v>100699360A</v>
          </cell>
          <cell r="B534" t="str">
            <v>NEWMAN MEMORIAL HSP</v>
          </cell>
          <cell r="C534" t="str">
            <v xml:space="preserve">905 S MAIN                    </v>
          </cell>
          <cell r="D534" t="str">
            <v xml:space="preserve">                              </v>
          </cell>
          <cell r="E534" t="str">
            <v xml:space="preserve">SHATTUCK       </v>
          </cell>
          <cell r="F534" t="str">
            <v>OK</v>
          </cell>
        </row>
        <row r="535">
          <cell r="A535" t="str">
            <v>100700730A</v>
          </cell>
          <cell r="B535" t="str">
            <v>EASTERN OKLAHOMA MEDICAL CENTER</v>
          </cell>
          <cell r="C535" t="str">
            <v xml:space="preserve">105 WALL STREET               </v>
          </cell>
          <cell r="D535" t="str">
            <v xml:space="preserve">                              </v>
          </cell>
          <cell r="E535" t="str">
            <v xml:space="preserve">POTEAU         </v>
          </cell>
          <cell r="F535" t="str">
            <v>OK</v>
          </cell>
        </row>
        <row r="536">
          <cell r="A536" t="str">
            <v>100700780B</v>
          </cell>
          <cell r="B536" t="str">
            <v>HARMON MEM HSP</v>
          </cell>
          <cell r="C536" t="str">
            <v xml:space="preserve">400 E CHESTNUT                </v>
          </cell>
          <cell r="D536" t="str">
            <v xml:space="preserve">                              </v>
          </cell>
          <cell r="E536" t="str">
            <v xml:space="preserve">HOLLIS         </v>
          </cell>
          <cell r="F536" t="str">
            <v>OK</v>
          </cell>
        </row>
        <row r="537">
          <cell r="A537" t="str">
            <v>100699630A</v>
          </cell>
          <cell r="B537" t="str">
            <v>MEMORIAL HOSPITAL</v>
          </cell>
          <cell r="C537" t="str">
            <v xml:space="preserve">520 MEDICAL DR                </v>
          </cell>
          <cell r="D537" t="str">
            <v xml:space="preserve">                              </v>
          </cell>
          <cell r="E537" t="str">
            <v xml:space="preserve">GUYMON         </v>
          </cell>
          <cell r="F537" t="str">
            <v>OK</v>
          </cell>
        </row>
        <row r="538">
          <cell r="A538" t="str">
            <v>100699830A</v>
          </cell>
          <cell r="B538" t="str">
            <v>SHARE MEMORIAL HOSPITAL</v>
          </cell>
          <cell r="C538" t="str">
            <v xml:space="preserve">800 SHARE DRIVE               </v>
          </cell>
          <cell r="D538" t="str">
            <v xml:space="preserve">                              </v>
          </cell>
          <cell r="E538" t="str">
            <v xml:space="preserve">ALVA           </v>
          </cell>
          <cell r="F538" t="str">
            <v>OK</v>
          </cell>
        </row>
        <row r="539">
          <cell r="A539" t="str">
            <v>100700920A</v>
          </cell>
          <cell r="B539" t="str">
            <v>MCCURTAIN MEM HSP</v>
          </cell>
          <cell r="C539" t="str">
            <v xml:space="preserve">1301 E LINCOLN RD             </v>
          </cell>
          <cell r="D539" t="str">
            <v xml:space="preserve">                              </v>
          </cell>
          <cell r="E539" t="str">
            <v xml:space="preserve">IDABEL         </v>
          </cell>
          <cell r="F539" t="str">
            <v>OK</v>
          </cell>
        </row>
        <row r="540">
          <cell r="A540" t="str">
            <v>200693850A</v>
          </cell>
          <cell r="B540" t="str">
            <v>PAM HEALTH SPECIALTY HOSPITAL OF OKLAHOMA CITY</v>
          </cell>
          <cell r="C540" t="str">
            <v xml:space="preserve">1407 NORTH ROBINSON AVENUE    </v>
          </cell>
          <cell r="D540" t="str">
            <v xml:space="preserve">                              </v>
          </cell>
          <cell r="E540" t="str">
            <v xml:space="preserve">OKLAHOMA CITY  </v>
          </cell>
          <cell r="F540" t="str">
            <v>OK</v>
          </cell>
        </row>
        <row r="541">
          <cell r="A541" t="str">
            <v>200347120A</v>
          </cell>
          <cell r="B541" t="str">
            <v>LTAC HOSPITAL OF EDMOND, LLC</v>
          </cell>
          <cell r="C541" t="str">
            <v>4300 WEST MEMORIAL RD, 2ND FLO</v>
          </cell>
          <cell r="D541" t="str">
            <v xml:space="preserve">                              </v>
          </cell>
          <cell r="E541" t="str">
            <v xml:space="preserve">OKLAHOMA CITY  </v>
          </cell>
          <cell r="F541" t="str">
            <v>OK</v>
          </cell>
        </row>
        <row r="542">
          <cell r="A542" t="str">
            <v>200224040B</v>
          </cell>
          <cell r="B542" t="str">
            <v>SELECT SPECIALTY HOSPITAL - TULSA/MIDTOWN, LLC</v>
          </cell>
          <cell r="C542" t="str">
            <v xml:space="preserve">744 W 9TH ST                  </v>
          </cell>
          <cell r="D542" t="str">
            <v xml:space="preserve">                              </v>
          </cell>
          <cell r="E542" t="str">
            <v xml:space="preserve">TULSA          </v>
          </cell>
          <cell r="F542" t="str">
            <v>OK</v>
          </cell>
        </row>
        <row r="543">
          <cell r="A543" t="str">
            <v>100689350A</v>
          </cell>
          <cell r="B543" t="str">
            <v>SELECT SPECIALTY HOSPITAL</v>
          </cell>
          <cell r="C543" t="str">
            <v xml:space="preserve">3524 NW 56 ST                 </v>
          </cell>
          <cell r="D543" t="str">
            <v xml:space="preserve">                              </v>
          </cell>
          <cell r="E543" t="str">
            <v xml:space="preserve">OKLAHOMA CITY  </v>
          </cell>
          <cell r="F543" t="str">
            <v>OK</v>
          </cell>
        </row>
        <row r="544">
          <cell r="A544" t="str">
            <v>200786710A</v>
          </cell>
          <cell r="B544" t="str">
            <v>INSPIRE SPECIALTY HOSPITAL</v>
          </cell>
          <cell r="C544" t="str">
            <v xml:space="preserve">8210 NATIONAL AVENUE          </v>
          </cell>
          <cell r="D544" t="str">
            <v xml:space="preserve">                              </v>
          </cell>
          <cell r="E544" t="str">
            <v xml:space="preserve">MIDWEST CITY   </v>
          </cell>
          <cell r="F544" t="str">
            <v>OK</v>
          </cell>
        </row>
        <row r="545">
          <cell r="A545" t="str">
            <v>200518600A</v>
          </cell>
          <cell r="B545" t="str">
            <v>PAM SPECIALTY HOSPITAL OF TULSA</v>
          </cell>
          <cell r="C545" t="str">
            <v xml:space="preserve">3219 S 79TH E AVE             </v>
          </cell>
          <cell r="D545" t="str">
            <v xml:space="preserve">                              </v>
          </cell>
          <cell r="E545" t="str">
            <v xml:space="preserve">TULSA          </v>
          </cell>
          <cell r="F545" t="str">
            <v>OK</v>
          </cell>
        </row>
        <row r="546">
          <cell r="A546" t="str">
            <v>200080160A</v>
          </cell>
          <cell r="B546" t="str">
            <v>SOLARA HOSPITAL SHAWNEE LLC</v>
          </cell>
          <cell r="C546" t="str">
            <v xml:space="preserve">1900 GORDON COOPER DRIVE      </v>
          </cell>
          <cell r="D546" t="str">
            <v xml:space="preserve">                              </v>
          </cell>
          <cell r="E546" t="str">
            <v xml:space="preserve">SHAWNEE        </v>
          </cell>
          <cell r="F546" t="str">
            <v>OK</v>
          </cell>
        </row>
        <row r="547">
          <cell r="A547" t="str">
            <v>200119790A</v>
          </cell>
          <cell r="B547" t="str">
            <v>SOLARA HOSPITAL MUSKOGEE LLC</v>
          </cell>
          <cell r="C547" t="str">
            <v xml:space="preserve">351 SOUTH 40TH STREET         </v>
          </cell>
          <cell r="D547" t="str">
            <v xml:space="preserve">                              </v>
          </cell>
          <cell r="E547" t="str">
            <v xml:space="preserve">MUSKOGEE       </v>
          </cell>
          <cell r="F547" t="str">
            <v>OK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7A02C-E828-4514-BC6D-0842F7EE814D}">
  <dimension ref="A1:L547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7109375" bestFit="1" customWidth="1"/>
    <col min="2" max="2" width="55.28515625" bestFit="1" customWidth="1"/>
    <col min="3" max="3" width="7" bestFit="1" customWidth="1"/>
    <col min="4" max="4" width="7.28515625" bestFit="1" customWidth="1"/>
    <col min="5" max="5" width="7" bestFit="1" customWidth="1"/>
    <col min="6" max="6" width="10.140625" bestFit="1" customWidth="1"/>
    <col min="7" max="7" width="11" bestFit="1" customWidth="1"/>
    <col min="8" max="12" width="9.7109375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4" t="s">
        <v>59</v>
      </c>
      <c r="B2" s="4" t="str">
        <f>VLOOKUP(A2,[1]Sheet2!A:B,2,FALSE)</f>
        <v>ADAIR COUNTY HC INC</v>
      </c>
      <c r="C2" s="4" t="str">
        <f>VLOOKUP(A2,[1]Sheet2!A:F,6,)</f>
        <v>OK</v>
      </c>
      <c r="D2" s="5">
        <v>1</v>
      </c>
      <c r="E2" s="4">
        <v>0.52510000000000001</v>
      </c>
      <c r="F2" s="5">
        <v>1</v>
      </c>
      <c r="G2" s="6">
        <v>5880.87</v>
      </c>
      <c r="H2" s="5">
        <v>0</v>
      </c>
      <c r="I2" s="5">
        <v>0</v>
      </c>
      <c r="J2" s="5">
        <v>0</v>
      </c>
      <c r="K2" s="5">
        <v>0</v>
      </c>
      <c r="L2" s="5">
        <v>0</v>
      </c>
    </row>
    <row r="3" spans="1:12" x14ac:dyDescent="0.25">
      <c r="A3" s="4" t="s">
        <v>15</v>
      </c>
      <c r="B3" s="4" t="str">
        <f>VLOOKUP(A3,[1]Sheet2!A:B,2,FALSE)</f>
        <v>ALLIANCEHEALTH PONCA CITY</v>
      </c>
      <c r="C3" s="4" t="str">
        <f>VLOOKUP(A3,[1]Sheet2!A:F,6,)</f>
        <v>OK</v>
      </c>
      <c r="D3" s="5">
        <v>1</v>
      </c>
      <c r="E3" s="4">
        <v>0.11550000000000001</v>
      </c>
      <c r="F3" s="5">
        <v>2</v>
      </c>
      <c r="G3" s="6">
        <v>6258.88</v>
      </c>
      <c r="H3" s="5">
        <v>0</v>
      </c>
      <c r="I3" s="5">
        <v>0</v>
      </c>
      <c r="J3" s="5">
        <v>0</v>
      </c>
      <c r="K3" s="5">
        <v>0</v>
      </c>
      <c r="L3" s="5">
        <v>1</v>
      </c>
    </row>
    <row r="4" spans="1:12" x14ac:dyDescent="0.25">
      <c r="A4" s="4" t="s">
        <v>84</v>
      </c>
      <c r="B4" s="4" t="str">
        <f>VLOOKUP(A4,[1]Sheet2!A:B,2,FALSE)</f>
        <v>ALLIANCEHEALTH SEMINOLE</v>
      </c>
      <c r="C4" s="4" t="str">
        <f>VLOOKUP(A4,[1]Sheet2!A:F,6,)</f>
        <v>OK</v>
      </c>
      <c r="D4" s="5">
        <v>1</v>
      </c>
      <c r="E4" s="4">
        <v>0.15229999999999999</v>
      </c>
      <c r="F4" s="5">
        <v>1</v>
      </c>
      <c r="G4" s="6">
        <v>5880.87</v>
      </c>
      <c r="H4" s="5">
        <v>0</v>
      </c>
      <c r="I4" s="5">
        <v>0</v>
      </c>
      <c r="J4" s="5">
        <v>0</v>
      </c>
      <c r="K4" s="5">
        <v>0</v>
      </c>
      <c r="L4" s="5">
        <v>0</v>
      </c>
    </row>
    <row r="5" spans="1:12" x14ac:dyDescent="0.25">
      <c r="A5" s="4" t="s">
        <v>123</v>
      </c>
      <c r="B5" s="4" t="str">
        <f>VLOOKUP(A5,[1]Sheet2!A:B,2,FALSE)</f>
        <v>ARBUCKLE MEM HSP</v>
      </c>
      <c r="C5" s="4" t="str">
        <f>VLOOKUP(A5,[1]Sheet2!A:F,6,)</f>
        <v>OK</v>
      </c>
      <c r="D5" s="5">
        <v>1</v>
      </c>
      <c r="E5" s="4">
        <v>0.50719999999999998</v>
      </c>
      <c r="F5" s="5">
        <v>3</v>
      </c>
      <c r="G5" s="6">
        <v>7054.47</v>
      </c>
      <c r="H5" s="5">
        <v>0</v>
      </c>
      <c r="I5" s="5">
        <v>0</v>
      </c>
      <c r="J5" s="5">
        <v>0</v>
      </c>
      <c r="K5" s="5">
        <v>1</v>
      </c>
      <c r="L5" s="5">
        <v>0</v>
      </c>
    </row>
    <row r="6" spans="1:12" x14ac:dyDescent="0.25">
      <c r="A6" s="4" t="s">
        <v>88</v>
      </c>
      <c r="B6" s="4" t="str">
        <f>VLOOKUP(A6,[1]Sheet2!A:B,2,FALSE)</f>
        <v>ASCENSION ST. JOHN BROKEN ARROW</v>
      </c>
      <c r="C6" s="4" t="str">
        <f>VLOOKUP(A6,[1]Sheet2!A:F,6,)</f>
        <v>OK</v>
      </c>
      <c r="D6" s="5">
        <v>1</v>
      </c>
      <c r="E6" s="4">
        <v>0.19600000000000001</v>
      </c>
      <c r="F6" s="5">
        <v>1</v>
      </c>
      <c r="G6" s="6">
        <v>5880.87</v>
      </c>
      <c r="H6" s="5">
        <v>0</v>
      </c>
      <c r="I6" s="5">
        <v>1</v>
      </c>
      <c r="J6" s="5">
        <v>0</v>
      </c>
      <c r="K6" s="5">
        <v>0</v>
      </c>
      <c r="L6" s="5">
        <v>0</v>
      </c>
    </row>
    <row r="7" spans="1:12" x14ac:dyDescent="0.25">
      <c r="A7" s="4" t="s">
        <v>89</v>
      </c>
      <c r="B7" s="4" t="str">
        <f>VLOOKUP(A7,[1]Sheet2!A:B,2,FALSE)</f>
        <v>ASCENSION ST. JOHN JENKS</v>
      </c>
      <c r="C7" s="4" t="str">
        <f>VLOOKUP(A7,[1]Sheet2!A:F,6,)</f>
        <v>OK</v>
      </c>
      <c r="D7" s="5">
        <v>1</v>
      </c>
      <c r="E7" s="4">
        <v>0.19600000000000001</v>
      </c>
      <c r="F7" s="5">
        <v>1</v>
      </c>
      <c r="G7" s="6">
        <v>5880.87</v>
      </c>
      <c r="H7" s="5">
        <v>0</v>
      </c>
      <c r="I7" s="5">
        <v>1</v>
      </c>
      <c r="J7" s="5">
        <v>0</v>
      </c>
      <c r="K7" s="5">
        <v>0</v>
      </c>
      <c r="L7" s="5">
        <v>0</v>
      </c>
    </row>
    <row r="8" spans="1:12" x14ac:dyDescent="0.25">
      <c r="A8" s="4" t="s">
        <v>82</v>
      </c>
      <c r="B8" s="4" t="str">
        <f>VLOOKUP(A8,[1]Sheet2!A:B,2,FALSE)</f>
        <v>ASCENSION ST. JOHN OWASSO</v>
      </c>
      <c r="C8" s="4" t="str">
        <f>VLOOKUP(A8,[1]Sheet2!A:F,6,)</f>
        <v>OK</v>
      </c>
      <c r="D8" s="5">
        <v>1</v>
      </c>
      <c r="E8" s="4">
        <v>0.2117</v>
      </c>
      <c r="F8" s="5">
        <v>1</v>
      </c>
      <c r="G8" s="6">
        <v>5880.87</v>
      </c>
      <c r="H8" s="5">
        <v>0</v>
      </c>
      <c r="I8" s="5">
        <v>1</v>
      </c>
      <c r="J8" s="5">
        <v>0</v>
      </c>
      <c r="K8" s="5">
        <v>0</v>
      </c>
      <c r="L8" s="5">
        <v>0</v>
      </c>
    </row>
    <row r="9" spans="1:12" x14ac:dyDescent="0.25">
      <c r="A9" s="4" t="s">
        <v>97</v>
      </c>
      <c r="B9" s="4" t="str">
        <f>VLOOKUP(A9,[1]Sheet2!A:B,2,FALSE)</f>
        <v>ATOKA MEMORIAL HOSPITAL</v>
      </c>
      <c r="C9" s="4" t="str">
        <f>VLOOKUP(A9,[1]Sheet2!A:F,6,)</f>
        <v>OK</v>
      </c>
      <c r="D9" s="5">
        <v>1</v>
      </c>
      <c r="E9" s="4">
        <v>0.55940000000000001</v>
      </c>
      <c r="F9" s="5">
        <v>3</v>
      </c>
      <c r="G9" s="6">
        <v>7054.47</v>
      </c>
      <c r="H9" s="5">
        <v>0</v>
      </c>
      <c r="I9" s="5">
        <v>0</v>
      </c>
      <c r="J9" s="5">
        <v>0</v>
      </c>
      <c r="K9" s="5">
        <v>1</v>
      </c>
      <c r="L9" s="5">
        <v>0</v>
      </c>
    </row>
    <row r="10" spans="1:12" x14ac:dyDescent="0.25">
      <c r="A10" s="4" t="s">
        <v>83</v>
      </c>
      <c r="B10" s="4" t="str">
        <f>VLOOKUP(A10,[1]Sheet2!A:B,2,FALSE)</f>
        <v>BAILEY MEDICAL CENTER</v>
      </c>
      <c r="C10" s="4" t="str">
        <f>VLOOKUP(A10,[1]Sheet2!A:F,6,)</f>
        <v>OK</v>
      </c>
      <c r="D10" s="5">
        <v>1</v>
      </c>
      <c r="E10" s="4">
        <v>0.1111</v>
      </c>
      <c r="F10" s="5">
        <v>1</v>
      </c>
      <c r="G10" s="6">
        <v>5880.87</v>
      </c>
      <c r="H10" s="5">
        <v>0</v>
      </c>
      <c r="I10" s="5">
        <v>1</v>
      </c>
      <c r="J10" s="5">
        <v>0</v>
      </c>
      <c r="K10" s="5">
        <v>0</v>
      </c>
      <c r="L10" s="5">
        <v>0</v>
      </c>
    </row>
    <row r="11" spans="1:12" x14ac:dyDescent="0.25">
      <c r="A11" s="4" t="s">
        <v>117</v>
      </c>
      <c r="B11" s="4" t="str">
        <f>VLOOKUP(A11,[1]Sheet2!A:B,2,FALSE)</f>
        <v>BEAVER COUNTY MEMORIAL HOSPITAL</v>
      </c>
      <c r="C11" s="4" t="str">
        <f>VLOOKUP(A11,[1]Sheet2!A:F,6,)</f>
        <v>OK</v>
      </c>
      <c r="D11" s="5">
        <v>1</v>
      </c>
      <c r="E11" s="4">
        <v>0.82740000000000002</v>
      </c>
      <c r="F11" s="5">
        <v>3</v>
      </c>
      <c r="G11" s="6">
        <v>7054.47</v>
      </c>
      <c r="H11" s="5">
        <v>0</v>
      </c>
      <c r="I11" s="5">
        <v>0</v>
      </c>
      <c r="J11" s="5">
        <v>0</v>
      </c>
      <c r="K11" s="5">
        <v>1</v>
      </c>
      <c r="L11" s="5">
        <v>0</v>
      </c>
    </row>
    <row r="12" spans="1:12" x14ac:dyDescent="0.25">
      <c r="A12" s="4" t="s">
        <v>31</v>
      </c>
      <c r="B12" s="4" t="str">
        <f>VLOOKUP(A12,[1]Sheet2!A:B,2,FALSE)</f>
        <v>BLACKWELL REGIONAL HOSPITAL</v>
      </c>
      <c r="C12" s="4" t="str">
        <f>VLOOKUP(A12,[1]Sheet2!A:F,6,)</f>
        <v>OK</v>
      </c>
      <c r="D12" s="5">
        <v>1</v>
      </c>
      <c r="E12" s="4">
        <v>0.17860000000000001</v>
      </c>
      <c r="F12" s="5">
        <v>1</v>
      </c>
      <c r="G12" s="6">
        <v>5880.87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</row>
    <row r="13" spans="1:12" x14ac:dyDescent="0.25">
      <c r="A13" s="4" t="s">
        <v>128</v>
      </c>
      <c r="B13" s="4" t="str">
        <f>VLOOKUP(A13,[1]Sheet2!A:B,2,FALSE)</f>
        <v>CARNEGIE TRI-COUNTY MUNICI</v>
      </c>
      <c r="C13" s="4" t="str">
        <f>VLOOKUP(A13,[1]Sheet2!A:F,6,)</f>
        <v>OK</v>
      </c>
      <c r="D13" s="5">
        <v>1</v>
      </c>
      <c r="E13" s="4">
        <v>1.0235000000000001</v>
      </c>
      <c r="F13" s="5">
        <v>3</v>
      </c>
      <c r="G13" s="6">
        <v>7054.47</v>
      </c>
      <c r="H13" s="5">
        <v>0</v>
      </c>
      <c r="I13" s="5">
        <v>0</v>
      </c>
      <c r="J13" s="5">
        <v>0</v>
      </c>
      <c r="K13" s="5">
        <v>1</v>
      </c>
      <c r="L13" s="5">
        <v>0</v>
      </c>
    </row>
    <row r="14" spans="1:12" x14ac:dyDescent="0.25">
      <c r="A14" s="4" t="s">
        <v>95</v>
      </c>
      <c r="B14" s="4" t="str">
        <f>VLOOKUP(A14,[1]Sheet2!A:B,2,FALSE)</f>
        <v>CARRUS LAKESIDE HOSPITAL</v>
      </c>
      <c r="C14" s="4" t="str">
        <f>VLOOKUP(A14,[1]Sheet2!A:F,6,)</f>
        <v>OK</v>
      </c>
      <c r="D14" s="5">
        <v>1</v>
      </c>
      <c r="E14" s="4">
        <v>0.21929999999999999</v>
      </c>
      <c r="F14" s="5">
        <v>1</v>
      </c>
      <c r="G14" s="6">
        <v>5880.87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</row>
    <row r="15" spans="1:12" x14ac:dyDescent="0.25">
      <c r="A15" s="4" t="s">
        <v>48</v>
      </c>
      <c r="B15" s="4" t="str">
        <f>VLOOKUP(A15,[1]Sheet2!A:B,2,FALSE)</f>
        <v>CHOCTAW MEMORIAL HOSPITAL</v>
      </c>
      <c r="C15" s="4" t="str">
        <f>VLOOKUP(A15,[1]Sheet2!A:F,6,)</f>
        <v>OK</v>
      </c>
      <c r="D15" s="5">
        <v>1</v>
      </c>
      <c r="E15" s="4">
        <v>0.30370000000000003</v>
      </c>
      <c r="F15" s="5">
        <v>1</v>
      </c>
      <c r="G15" s="6">
        <v>5880.87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</row>
    <row r="16" spans="1:12" x14ac:dyDescent="0.25">
      <c r="A16" s="4" t="s">
        <v>104</v>
      </c>
      <c r="B16" s="4" t="str">
        <f>VLOOKUP(A16,[1]Sheet2!A:B,2,FALSE)</f>
        <v>CIMARRON MEMORIAL HOSPITAL</v>
      </c>
      <c r="C16" s="4" t="str">
        <f>VLOOKUP(A16,[1]Sheet2!A:F,6,)</f>
        <v>OK</v>
      </c>
      <c r="D16" s="5">
        <v>1</v>
      </c>
      <c r="E16" s="4">
        <v>0.73360000000000003</v>
      </c>
      <c r="F16" s="5">
        <v>3</v>
      </c>
      <c r="G16" s="6">
        <v>7054.47</v>
      </c>
      <c r="H16" s="5">
        <v>0</v>
      </c>
      <c r="I16" s="5">
        <v>0</v>
      </c>
      <c r="J16" s="5">
        <v>0</v>
      </c>
      <c r="K16" s="5">
        <v>1</v>
      </c>
      <c r="L16" s="5">
        <v>0</v>
      </c>
    </row>
    <row r="17" spans="1:12" x14ac:dyDescent="0.25">
      <c r="A17" s="4" t="s">
        <v>115</v>
      </c>
      <c r="B17" s="4" t="str">
        <f>VLOOKUP(A17,[1]Sheet2!A:B,2,FALSE)</f>
        <v>CLEVELAND AREA HOSPITAL</v>
      </c>
      <c r="C17" s="4" t="str">
        <f>VLOOKUP(A17,[1]Sheet2!A:F,6,)</f>
        <v>OK</v>
      </c>
      <c r="D17" s="5">
        <v>1</v>
      </c>
      <c r="E17" s="4">
        <v>0.5141</v>
      </c>
      <c r="F17" s="5">
        <v>3</v>
      </c>
      <c r="G17" s="6">
        <v>7054.47</v>
      </c>
      <c r="H17" s="5">
        <v>0</v>
      </c>
      <c r="I17" s="5">
        <v>0</v>
      </c>
      <c r="J17" s="5">
        <v>0</v>
      </c>
      <c r="K17" s="5">
        <v>1</v>
      </c>
      <c r="L17" s="5">
        <v>0</v>
      </c>
    </row>
    <row r="18" spans="1:12" x14ac:dyDescent="0.25">
      <c r="A18" s="4" t="s">
        <v>94</v>
      </c>
      <c r="B18" s="4" t="str">
        <f>VLOOKUP(A18,[1]Sheet2!A:B,2,FALSE)</f>
        <v>CLINTON REGIONAL HOSPITAL</v>
      </c>
      <c r="C18" s="4" t="str">
        <f>VLOOKUP(A18,[1]Sheet2!A:F,6,)</f>
        <v>OK</v>
      </c>
      <c r="D18" s="5">
        <v>1</v>
      </c>
      <c r="E18" s="4">
        <v>0.21929999999999999</v>
      </c>
      <c r="F18" s="5">
        <v>1</v>
      </c>
      <c r="G18" s="6">
        <v>5880.87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</row>
    <row r="19" spans="1:12" x14ac:dyDescent="0.25">
      <c r="A19" s="4" t="s">
        <v>114</v>
      </c>
      <c r="B19" s="4" t="str">
        <f>VLOOKUP(A19,[1]Sheet2!A:B,2,FALSE)</f>
        <v>COAL COUNTY GENERAL HOSPITAL INC</v>
      </c>
      <c r="C19" s="4" t="str">
        <f>VLOOKUP(A19,[1]Sheet2!A:F,6,)</f>
        <v>OK</v>
      </c>
      <c r="D19" s="5">
        <v>1</v>
      </c>
      <c r="E19" s="4">
        <v>0.5706</v>
      </c>
      <c r="F19" s="5">
        <v>3</v>
      </c>
      <c r="G19" s="6">
        <v>7054.47</v>
      </c>
      <c r="H19" s="5">
        <v>0</v>
      </c>
      <c r="I19" s="5">
        <v>0</v>
      </c>
      <c r="J19" s="5">
        <v>0</v>
      </c>
      <c r="K19" s="5">
        <v>1</v>
      </c>
      <c r="L19" s="5">
        <v>0</v>
      </c>
    </row>
    <row r="20" spans="1:12" x14ac:dyDescent="0.25">
      <c r="A20" s="4" t="s">
        <v>38</v>
      </c>
      <c r="B20" s="4" t="str">
        <f>VLOOKUP(A20,[1]Sheet2!A:B,2,FALSE)</f>
        <v>COMANCHE CO MEM HSP</v>
      </c>
      <c r="C20" s="4" t="str">
        <f>VLOOKUP(A20,[1]Sheet2!A:F,6,)</f>
        <v>OK</v>
      </c>
      <c r="D20" s="5">
        <v>1</v>
      </c>
      <c r="E20" s="4">
        <v>0.18970000000000001</v>
      </c>
      <c r="F20" s="5">
        <v>2</v>
      </c>
      <c r="G20" s="6">
        <v>6258.88</v>
      </c>
      <c r="H20" s="5">
        <v>0</v>
      </c>
      <c r="I20" s="5">
        <v>1</v>
      </c>
      <c r="J20" s="5">
        <v>1</v>
      </c>
      <c r="K20" s="5">
        <v>0</v>
      </c>
      <c r="L20" s="5">
        <v>0</v>
      </c>
    </row>
    <row r="21" spans="1:12" x14ac:dyDescent="0.25">
      <c r="A21" s="4" t="s">
        <v>65</v>
      </c>
      <c r="B21" s="4" t="str">
        <f>VLOOKUP(A21,[1]Sheet2!A:B,2,FALSE)</f>
        <v>COMMUNITY HOSPITAL</v>
      </c>
      <c r="C21" s="4" t="str">
        <f>VLOOKUP(A21,[1]Sheet2!A:F,6,)</f>
        <v>OK</v>
      </c>
      <c r="D21" s="5">
        <v>1</v>
      </c>
      <c r="E21" s="4">
        <v>0.15640000000000001</v>
      </c>
      <c r="F21" s="5">
        <v>1</v>
      </c>
      <c r="G21" s="6">
        <v>5880.87</v>
      </c>
      <c r="H21" s="5">
        <v>0</v>
      </c>
      <c r="I21" s="5">
        <v>1</v>
      </c>
      <c r="J21" s="5">
        <v>0</v>
      </c>
      <c r="K21" s="5">
        <v>0</v>
      </c>
      <c r="L21" s="5">
        <v>0</v>
      </c>
    </row>
    <row r="22" spans="1:12" x14ac:dyDescent="0.25">
      <c r="A22" s="4" t="s">
        <v>66</v>
      </c>
      <c r="B22" s="4" t="str">
        <f>VLOOKUP(A22,[1]Sheet2!A:B,2,FALSE)</f>
        <v>COMMUNITY HOSPITAL, LLC</v>
      </c>
      <c r="C22" s="4" t="str">
        <f>VLOOKUP(A22,[1]Sheet2!A:F,6,)</f>
        <v>OK</v>
      </c>
      <c r="D22" s="5">
        <v>1</v>
      </c>
      <c r="E22" s="4">
        <v>0.15640000000000001</v>
      </c>
      <c r="F22" s="5">
        <v>1</v>
      </c>
      <c r="G22" s="6">
        <v>5880.87</v>
      </c>
      <c r="H22" s="5">
        <v>0</v>
      </c>
      <c r="I22" s="5">
        <v>1</v>
      </c>
      <c r="J22" s="5">
        <v>0</v>
      </c>
      <c r="K22" s="5">
        <v>0</v>
      </c>
      <c r="L22" s="5">
        <v>0</v>
      </c>
    </row>
    <row r="23" spans="1:12" x14ac:dyDescent="0.25">
      <c r="A23" s="4" t="s">
        <v>120</v>
      </c>
      <c r="B23" s="4" t="str">
        <f>VLOOKUP(A23,[1]Sheet2!A:B,2,FALSE)</f>
        <v>CORDELL MEMORIAL HOSPITAL</v>
      </c>
      <c r="C23" s="4" t="str">
        <f>VLOOKUP(A23,[1]Sheet2!A:F,6,)</f>
        <v>OK</v>
      </c>
      <c r="D23" s="5">
        <v>1</v>
      </c>
      <c r="E23" s="4">
        <v>0.52549999999999997</v>
      </c>
      <c r="F23" s="5">
        <v>3</v>
      </c>
      <c r="G23" s="6">
        <v>7054.47</v>
      </c>
      <c r="H23" s="5">
        <v>0</v>
      </c>
      <c r="I23" s="5">
        <v>0</v>
      </c>
      <c r="J23" s="5">
        <v>0</v>
      </c>
      <c r="K23" s="5">
        <v>1</v>
      </c>
      <c r="L23" s="5">
        <v>0</v>
      </c>
    </row>
    <row r="24" spans="1:12" x14ac:dyDescent="0.25">
      <c r="A24" s="4" t="s">
        <v>126</v>
      </c>
      <c r="B24" s="4" t="str">
        <f>VLOOKUP(A24,[1]Sheet2!A:B,2,FALSE)</f>
        <v>DRUMRIGHT COMMUNITY HOSPITAL LLC</v>
      </c>
      <c r="C24" s="4" t="str">
        <f>VLOOKUP(A24,[1]Sheet2!A:F,6,)</f>
        <v>OK</v>
      </c>
      <c r="D24" s="5">
        <v>1</v>
      </c>
      <c r="E24" s="4">
        <v>0.42820000000000003</v>
      </c>
      <c r="F24" s="5">
        <v>3</v>
      </c>
      <c r="G24" s="6">
        <v>7054.47</v>
      </c>
      <c r="H24" s="5">
        <v>0</v>
      </c>
      <c r="I24" s="5">
        <v>0</v>
      </c>
      <c r="J24" s="5">
        <v>0</v>
      </c>
      <c r="K24" s="5">
        <v>1</v>
      </c>
      <c r="L24" s="5">
        <v>0</v>
      </c>
    </row>
    <row r="25" spans="1:12" x14ac:dyDescent="0.25">
      <c r="A25" s="4" t="s">
        <v>26</v>
      </c>
      <c r="B25" s="4" t="str">
        <f>VLOOKUP(A25,[1]Sheet2!A:B,2,FALSE)</f>
        <v>DUNCAN REGIONAL HOSP</v>
      </c>
      <c r="C25" s="4" t="str">
        <f>VLOOKUP(A25,[1]Sheet2!A:F,6,)</f>
        <v>OK</v>
      </c>
      <c r="D25" s="5">
        <v>1</v>
      </c>
      <c r="E25" s="4">
        <v>0.17829999999999999</v>
      </c>
      <c r="F25" s="5">
        <v>2</v>
      </c>
      <c r="G25" s="6">
        <v>6258.88</v>
      </c>
      <c r="H25" s="5">
        <v>0</v>
      </c>
      <c r="I25" s="5">
        <v>0</v>
      </c>
      <c r="J25" s="5">
        <v>0</v>
      </c>
      <c r="K25" s="5">
        <v>0</v>
      </c>
      <c r="L25" s="5">
        <v>1</v>
      </c>
    </row>
    <row r="26" spans="1:12" x14ac:dyDescent="0.25">
      <c r="A26" s="4" t="s">
        <v>132</v>
      </c>
      <c r="B26" s="4" t="str">
        <f>VLOOKUP(A26,[1]Sheet2!A:B,2,FALSE)</f>
        <v>EASTERN OKLAHOMA MEDICAL CENTER</v>
      </c>
      <c r="C26" s="4" t="str">
        <f>VLOOKUP(A26,[1]Sheet2!A:F,6,)</f>
        <v>OK</v>
      </c>
      <c r="D26" s="5">
        <v>1</v>
      </c>
      <c r="E26" s="4">
        <v>0.37819999999999998</v>
      </c>
      <c r="F26" s="5">
        <v>3</v>
      </c>
      <c r="G26" s="6">
        <v>7054.47</v>
      </c>
      <c r="H26" s="5">
        <v>0</v>
      </c>
      <c r="I26" s="5">
        <v>0</v>
      </c>
      <c r="J26" s="5">
        <v>0</v>
      </c>
      <c r="K26" s="5">
        <v>1</v>
      </c>
      <c r="L26" s="5">
        <v>0</v>
      </c>
    </row>
    <row r="27" spans="1:12" x14ac:dyDescent="0.25">
      <c r="A27" s="4" t="s">
        <v>96</v>
      </c>
      <c r="B27" s="4" t="str">
        <f>VLOOKUP(A27,[1]Sheet2!A:B,2,FALSE)</f>
        <v>EHC ARDMORE LLC</v>
      </c>
      <c r="C27" s="4" t="str">
        <f>VLOOKUP(A27,[1]Sheet2!A:F,6,)</f>
        <v>OK</v>
      </c>
      <c r="D27" s="5">
        <v>1</v>
      </c>
      <c r="E27" s="4">
        <v>0.21929999999999999</v>
      </c>
      <c r="F27" s="5">
        <v>1</v>
      </c>
      <c r="G27" s="6">
        <v>5880.87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</row>
    <row r="28" spans="1:12" x14ac:dyDescent="0.25">
      <c r="A28" s="4" t="s">
        <v>56</v>
      </c>
      <c r="B28" s="4" t="str">
        <f>VLOOKUP(A28,[1]Sheet2!A:B,2,FALSE)</f>
        <v>ELKVIEW GENERAL HOSPITAL</v>
      </c>
      <c r="C28" s="4" t="str">
        <f>VLOOKUP(A28,[1]Sheet2!A:F,6,)</f>
        <v>OK</v>
      </c>
      <c r="D28" s="5">
        <v>1</v>
      </c>
      <c r="E28" s="4">
        <v>0.3836</v>
      </c>
      <c r="F28" s="5">
        <v>2</v>
      </c>
      <c r="G28" s="6">
        <v>6258.88</v>
      </c>
      <c r="H28" s="5">
        <v>0</v>
      </c>
      <c r="I28" s="5">
        <v>0</v>
      </c>
      <c r="J28" s="5">
        <v>0</v>
      </c>
      <c r="K28" s="5">
        <v>0</v>
      </c>
      <c r="L28" s="5">
        <v>1</v>
      </c>
    </row>
    <row r="29" spans="1:12" x14ac:dyDescent="0.25">
      <c r="A29" s="4" t="s">
        <v>124</v>
      </c>
      <c r="B29" s="4" t="str">
        <f>VLOOKUP(A29,[1]Sheet2!A:B,2,FALSE)</f>
        <v>FAIRVIEW REGIONAL MEDICAL CENTER AUTHORITY</v>
      </c>
      <c r="C29" s="4" t="str">
        <f>VLOOKUP(A29,[1]Sheet2!A:F,6,)</f>
        <v>OK</v>
      </c>
      <c r="D29" s="5">
        <v>1</v>
      </c>
      <c r="E29" s="4">
        <v>0.48759999999999998</v>
      </c>
      <c r="F29" s="5">
        <v>3</v>
      </c>
      <c r="G29" s="6">
        <v>7054.47</v>
      </c>
      <c r="H29" s="5">
        <v>0</v>
      </c>
      <c r="I29" s="5">
        <v>0</v>
      </c>
      <c r="J29" s="5">
        <v>0</v>
      </c>
      <c r="K29" s="5">
        <v>1</v>
      </c>
      <c r="L29" s="5">
        <v>0</v>
      </c>
    </row>
    <row r="30" spans="1:12" x14ac:dyDescent="0.25">
      <c r="A30" s="4" t="s">
        <v>37</v>
      </c>
      <c r="B30" s="4" t="str">
        <f>VLOOKUP(A30,[1]Sheet2!A:B,2,FALSE)</f>
        <v>GRADY MEMORIAL HOSPITAL</v>
      </c>
      <c r="C30" s="4" t="str">
        <f>VLOOKUP(A30,[1]Sheet2!A:F,6,)</f>
        <v>OK</v>
      </c>
      <c r="D30" s="5">
        <v>1</v>
      </c>
      <c r="E30" s="4">
        <v>0.2457</v>
      </c>
      <c r="F30" s="5">
        <v>2</v>
      </c>
      <c r="G30" s="6">
        <v>6258.88</v>
      </c>
      <c r="H30" s="5">
        <v>0</v>
      </c>
      <c r="I30" s="5">
        <v>0</v>
      </c>
      <c r="J30" s="5">
        <v>0</v>
      </c>
      <c r="K30" s="5">
        <v>0</v>
      </c>
      <c r="L30" s="5">
        <v>1</v>
      </c>
    </row>
    <row r="31" spans="1:12" x14ac:dyDescent="0.25">
      <c r="A31" s="4" t="s">
        <v>23</v>
      </c>
      <c r="B31" s="4" t="str">
        <f>VLOOKUP(A31,[1]Sheet2!A:B,2,FALSE)</f>
        <v>GREAT PLAINS REGIONAL MEDICAL CENTER</v>
      </c>
      <c r="C31" s="4" t="str">
        <f>VLOOKUP(A31,[1]Sheet2!A:F,6,)</f>
        <v>OK</v>
      </c>
      <c r="D31" s="5">
        <v>1</v>
      </c>
      <c r="E31" s="4">
        <v>0.24840000000000001</v>
      </c>
      <c r="F31" s="5">
        <v>2</v>
      </c>
      <c r="G31" s="6">
        <v>6258.88</v>
      </c>
      <c r="H31" s="5">
        <v>0</v>
      </c>
      <c r="I31" s="5">
        <v>0</v>
      </c>
      <c r="J31" s="5">
        <v>0</v>
      </c>
      <c r="K31" s="5">
        <v>0</v>
      </c>
      <c r="L31" s="5">
        <v>1</v>
      </c>
    </row>
    <row r="32" spans="1:12" x14ac:dyDescent="0.25">
      <c r="A32" s="4" t="s">
        <v>51</v>
      </c>
      <c r="B32" s="4" t="str">
        <f>VLOOKUP(A32,[1]Sheet2!A:B,2,FALSE)</f>
        <v>GROVE GENERAL HOSPITAL</v>
      </c>
      <c r="C32" s="4" t="str">
        <f>VLOOKUP(A32,[1]Sheet2!A:F,6,)</f>
        <v>OK</v>
      </c>
      <c r="D32" s="5">
        <v>1</v>
      </c>
      <c r="E32" s="4">
        <v>0.18029999999999999</v>
      </c>
      <c r="F32" s="5">
        <v>2</v>
      </c>
      <c r="G32" s="6">
        <v>6258.88</v>
      </c>
      <c r="H32" s="5">
        <v>0</v>
      </c>
      <c r="I32" s="5">
        <v>0</v>
      </c>
      <c r="J32" s="5">
        <v>0</v>
      </c>
      <c r="K32" s="5">
        <v>0</v>
      </c>
      <c r="L32" s="5">
        <v>1</v>
      </c>
    </row>
    <row r="33" spans="1:12" x14ac:dyDescent="0.25">
      <c r="A33" s="4" t="s">
        <v>133</v>
      </c>
      <c r="B33" s="4" t="str">
        <f>VLOOKUP(A33,[1]Sheet2!A:B,2,FALSE)</f>
        <v>HARMON MEM HSP</v>
      </c>
      <c r="C33" s="4" t="str">
        <f>VLOOKUP(A33,[1]Sheet2!A:F,6,)</f>
        <v>OK</v>
      </c>
      <c r="D33" s="5">
        <v>1</v>
      </c>
      <c r="E33" s="4">
        <v>0.7772</v>
      </c>
      <c r="F33" s="5">
        <v>3</v>
      </c>
      <c r="G33" s="6">
        <v>7054.47</v>
      </c>
      <c r="H33" s="5">
        <v>0</v>
      </c>
      <c r="I33" s="5">
        <v>0</v>
      </c>
      <c r="J33" s="5">
        <v>0</v>
      </c>
      <c r="K33" s="5">
        <v>1</v>
      </c>
      <c r="L33" s="5">
        <v>0</v>
      </c>
    </row>
    <row r="34" spans="1:12" x14ac:dyDescent="0.25">
      <c r="A34" s="4" t="s">
        <v>119</v>
      </c>
      <c r="B34" s="4" t="str">
        <f>VLOOKUP(A34,[1]Sheet2!A:B,2,FALSE)</f>
        <v>HARPER CO COM HSP</v>
      </c>
      <c r="C34" s="4" t="str">
        <f>VLOOKUP(A34,[1]Sheet2!A:F,6,)</f>
        <v>OK</v>
      </c>
      <c r="D34" s="5">
        <v>1</v>
      </c>
      <c r="E34" s="4">
        <v>0.65800000000000003</v>
      </c>
      <c r="F34" s="5">
        <v>3</v>
      </c>
      <c r="G34" s="6">
        <v>7054.47</v>
      </c>
      <c r="H34" s="5">
        <v>0</v>
      </c>
      <c r="I34" s="5">
        <v>0</v>
      </c>
      <c r="J34" s="5">
        <v>0</v>
      </c>
      <c r="K34" s="5">
        <v>1</v>
      </c>
      <c r="L34" s="5">
        <v>0</v>
      </c>
    </row>
    <row r="35" spans="1:12" x14ac:dyDescent="0.25">
      <c r="A35" s="4" t="s">
        <v>129</v>
      </c>
      <c r="B35" s="4" t="str">
        <f>VLOOKUP(A35,[1]Sheet2!A:B,2,FALSE)</f>
        <v>HASKELL REGIONAL HOSPITAL INC.</v>
      </c>
      <c r="C35" s="4" t="str">
        <f>VLOOKUP(A35,[1]Sheet2!A:F,6,)</f>
        <v>OK</v>
      </c>
      <c r="D35" s="5">
        <v>1</v>
      </c>
      <c r="E35" s="4">
        <v>0.75770000000000004</v>
      </c>
      <c r="F35" s="5">
        <v>3</v>
      </c>
      <c r="G35" s="6">
        <v>7054.47</v>
      </c>
      <c r="H35" s="5">
        <v>0</v>
      </c>
      <c r="I35" s="5">
        <v>0</v>
      </c>
      <c r="J35" s="5">
        <v>0</v>
      </c>
      <c r="K35" s="5">
        <v>1</v>
      </c>
      <c r="L35" s="5">
        <v>0</v>
      </c>
    </row>
    <row r="36" spans="1:12" x14ac:dyDescent="0.25">
      <c r="A36" s="4" t="s">
        <v>34</v>
      </c>
      <c r="B36" s="4" t="str">
        <f>VLOOKUP(A36,[1]Sheet2!A:B,2,FALSE)</f>
        <v>HILLCREST HOSPITAL CLAREMORE</v>
      </c>
      <c r="C36" s="4" t="str">
        <f>VLOOKUP(A36,[1]Sheet2!A:F,6,)</f>
        <v>OK</v>
      </c>
      <c r="D36" s="5">
        <v>1</v>
      </c>
      <c r="E36" s="4">
        <v>0.1038</v>
      </c>
      <c r="F36" s="5">
        <v>1</v>
      </c>
      <c r="G36" s="6">
        <v>5880.87</v>
      </c>
      <c r="H36" s="5">
        <v>0</v>
      </c>
      <c r="I36" s="5">
        <v>1</v>
      </c>
      <c r="J36" s="5">
        <v>0</v>
      </c>
      <c r="K36" s="5">
        <v>0</v>
      </c>
      <c r="L36" s="5">
        <v>0</v>
      </c>
    </row>
    <row r="37" spans="1:12" x14ac:dyDescent="0.25">
      <c r="A37" s="4" t="s">
        <v>47</v>
      </c>
      <c r="B37" s="4" t="str">
        <f>VLOOKUP(A37,[1]Sheet2!A:B,2,FALSE)</f>
        <v>HILLCREST HOSPITAL CUSHING</v>
      </c>
      <c r="C37" s="4" t="str">
        <f>VLOOKUP(A37,[1]Sheet2!A:F,6,)</f>
        <v>OK</v>
      </c>
      <c r="D37" s="5">
        <v>1</v>
      </c>
      <c r="E37" s="4">
        <v>0.20660000000000001</v>
      </c>
      <c r="F37" s="5">
        <v>1</v>
      </c>
      <c r="G37" s="6">
        <v>5880.87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</row>
    <row r="38" spans="1:12" x14ac:dyDescent="0.25">
      <c r="A38" s="4" t="s">
        <v>60</v>
      </c>
      <c r="B38" s="4" t="str">
        <f>VLOOKUP(A38,[1]Sheet2!A:B,2,FALSE)</f>
        <v>HILLCREST HOSPITAL HENRYETTA</v>
      </c>
      <c r="C38" s="4" t="str">
        <f>VLOOKUP(A38,[1]Sheet2!A:F,6,)</f>
        <v>OK</v>
      </c>
      <c r="D38" s="5">
        <v>1</v>
      </c>
      <c r="E38" s="4">
        <v>0.154</v>
      </c>
      <c r="F38" s="5">
        <v>1</v>
      </c>
      <c r="G38" s="6">
        <v>5880.87</v>
      </c>
      <c r="H38" s="5">
        <v>0</v>
      </c>
      <c r="I38" s="5">
        <v>1</v>
      </c>
      <c r="J38" s="5">
        <v>0</v>
      </c>
      <c r="K38" s="5">
        <v>0</v>
      </c>
      <c r="L38" s="5">
        <v>0</v>
      </c>
    </row>
    <row r="39" spans="1:12" x14ac:dyDescent="0.25">
      <c r="A39" s="4" t="s">
        <v>20</v>
      </c>
      <c r="B39" s="4" t="str">
        <f>VLOOKUP(A39,[1]Sheet2!A:B,2,FALSE)</f>
        <v>HILLCREST HOSPITAL PRYOR</v>
      </c>
      <c r="C39" s="4" t="str">
        <f>VLOOKUP(A39,[1]Sheet2!A:F,6,)</f>
        <v>OK</v>
      </c>
      <c r="D39" s="5">
        <v>1</v>
      </c>
      <c r="E39" s="4">
        <v>0.12479999999999999</v>
      </c>
      <c r="F39" s="5">
        <v>1</v>
      </c>
      <c r="G39" s="6">
        <v>5880.87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</row>
    <row r="40" spans="1:12" x14ac:dyDescent="0.25">
      <c r="A40" s="4" t="s">
        <v>64</v>
      </c>
      <c r="B40" s="4" t="str">
        <f>VLOOKUP(A40,[1]Sheet2!A:B,2,FALSE)</f>
        <v>HILLCREST HOSPITAL SOUTH</v>
      </c>
      <c r="C40" s="4" t="str">
        <f>VLOOKUP(A40,[1]Sheet2!A:F,6,)</f>
        <v>OK</v>
      </c>
      <c r="D40" s="5">
        <v>1</v>
      </c>
      <c r="E40" s="4">
        <v>0.1502</v>
      </c>
      <c r="F40" s="5">
        <v>1</v>
      </c>
      <c r="G40" s="6">
        <v>5880.87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</row>
    <row r="41" spans="1:12" x14ac:dyDescent="0.25">
      <c r="A41" s="4" t="s">
        <v>12</v>
      </c>
      <c r="B41" s="4" t="str">
        <f>VLOOKUP(A41,[1]Sheet2!A:B,2,FALSE)</f>
        <v>HILLCREST MEDICAL CENTER</v>
      </c>
      <c r="C41" s="4" t="str">
        <f>VLOOKUP(A41,[1]Sheet2!A:F,6,)</f>
        <v>OK</v>
      </c>
      <c r="D41" s="5">
        <v>1</v>
      </c>
      <c r="E41" s="4">
        <v>0.1202</v>
      </c>
      <c r="F41" s="5">
        <v>1</v>
      </c>
      <c r="G41" s="6">
        <v>5880.87</v>
      </c>
      <c r="H41" s="5">
        <v>1</v>
      </c>
      <c r="I41" s="5">
        <v>1</v>
      </c>
      <c r="J41" s="5">
        <v>1</v>
      </c>
      <c r="K41" s="5">
        <v>0</v>
      </c>
      <c r="L41" s="5">
        <v>0</v>
      </c>
    </row>
    <row r="42" spans="1:12" x14ac:dyDescent="0.25">
      <c r="A42" s="4" t="s">
        <v>116</v>
      </c>
      <c r="B42" s="4" t="str">
        <f>VLOOKUP(A42,[1]Sheet2!A:B,2,FALSE)</f>
        <v>HOLDENVILLE GENERAL HOSPITAL</v>
      </c>
      <c r="C42" s="4" t="str">
        <f>VLOOKUP(A42,[1]Sheet2!A:F,6,)</f>
        <v>OK</v>
      </c>
      <c r="D42" s="5">
        <v>1</v>
      </c>
      <c r="E42" s="4">
        <v>0.44309999999999999</v>
      </c>
      <c r="F42" s="5">
        <v>3</v>
      </c>
      <c r="G42" s="6">
        <v>7054.47</v>
      </c>
      <c r="H42" s="5">
        <v>0</v>
      </c>
      <c r="I42" s="5">
        <v>0</v>
      </c>
      <c r="J42" s="5">
        <v>0</v>
      </c>
      <c r="K42" s="5">
        <v>1</v>
      </c>
      <c r="L42" s="5">
        <v>0</v>
      </c>
    </row>
    <row r="43" spans="1:12" x14ac:dyDescent="0.25">
      <c r="A43" s="4" t="s">
        <v>78</v>
      </c>
      <c r="B43" s="4" t="str">
        <f>VLOOKUP(A43,[1]Sheet2!A:B,2,FALSE)</f>
        <v>HOSPITAL FOR SPECIAL SURGERY</v>
      </c>
      <c r="C43" s="4" t="str">
        <f>VLOOKUP(A43,[1]Sheet2!A:F,6,)</f>
        <v>OK</v>
      </c>
      <c r="D43" s="5">
        <v>1</v>
      </c>
      <c r="E43" s="4">
        <v>0.14299999999999999</v>
      </c>
      <c r="F43" s="5">
        <v>1</v>
      </c>
      <c r="G43" s="6">
        <v>5880.87</v>
      </c>
      <c r="H43" s="5">
        <v>0</v>
      </c>
      <c r="I43" s="5">
        <v>1</v>
      </c>
      <c r="J43" s="5">
        <v>0</v>
      </c>
      <c r="K43" s="5">
        <v>0</v>
      </c>
      <c r="L43" s="5">
        <v>0</v>
      </c>
    </row>
    <row r="44" spans="1:12" x14ac:dyDescent="0.25">
      <c r="A44" s="4" t="s">
        <v>141</v>
      </c>
      <c r="B44" s="4" t="str">
        <f>VLOOKUP(A44,[1]Sheet2!A:B,2,FALSE)</f>
        <v>INSPIRE SPECIALTY HOSPITAL</v>
      </c>
      <c r="C44" s="4" t="str">
        <f>VLOOKUP(A44,[1]Sheet2!A:F,6,)</f>
        <v>OK</v>
      </c>
      <c r="D44" s="5">
        <v>1</v>
      </c>
      <c r="E44" s="4">
        <v>0.41449999999999998</v>
      </c>
      <c r="F44" s="5">
        <v>1</v>
      </c>
      <c r="G44" s="6">
        <v>5880.87</v>
      </c>
      <c r="H44" s="5">
        <v>0</v>
      </c>
      <c r="I44" s="5">
        <v>1</v>
      </c>
      <c r="J44" s="5">
        <v>0</v>
      </c>
      <c r="K44" s="5">
        <v>0</v>
      </c>
      <c r="L44" s="5">
        <v>0</v>
      </c>
    </row>
    <row r="45" spans="1:12" x14ac:dyDescent="0.25">
      <c r="A45" s="4" t="s">
        <v>29</v>
      </c>
      <c r="B45" s="4" t="str">
        <f>VLOOKUP(A45,[1]Sheet2!A:B,2,FALSE)</f>
        <v>INTEGRIS BAPTIST MEDICAL C</v>
      </c>
      <c r="C45" s="4" t="str">
        <f>VLOOKUP(A45,[1]Sheet2!A:F,6,)</f>
        <v>OK</v>
      </c>
      <c r="D45" s="5">
        <v>1</v>
      </c>
      <c r="E45" s="4">
        <v>0.15090000000000001</v>
      </c>
      <c r="F45" s="5">
        <v>2</v>
      </c>
      <c r="G45" s="6">
        <v>6258.88</v>
      </c>
      <c r="H45" s="5">
        <v>1</v>
      </c>
      <c r="I45" s="5">
        <v>0</v>
      </c>
      <c r="J45" s="5">
        <v>1</v>
      </c>
      <c r="K45" s="5">
        <v>0</v>
      </c>
      <c r="L45" s="5">
        <v>0</v>
      </c>
    </row>
    <row r="46" spans="1:12" x14ac:dyDescent="0.25">
      <c r="A46" s="4" t="s">
        <v>21</v>
      </c>
      <c r="B46" s="4" t="str">
        <f>VLOOKUP(A46,[1]Sheet2!A:B,2,FALSE)</f>
        <v>INTEGRIS BASS MEM BAP</v>
      </c>
      <c r="C46" s="4" t="str">
        <f>VLOOKUP(A46,[1]Sheet2!A:F,6,)</f>
        <v>OK</v>
      </c>
      <c r="D46" s="5">
        <v>1</v>
      </c>
      <c r="E46" s="4">
        <v>0.1575</v>
      </c>
      <c r="F46" s="5">
        <v>2</v>
      </c>
      <c r="G46" s="6">
        <v>6258.88</v>
      </c>
      <c r="H46" s="5">
        <v>0</v>
      </c>
      <c r="I46" s="5">
        <v>1</v>
      </c>
      <c r="J46" s="5">
        <v>1</v>
      </c>
      <c r="K46" s="5">
        <v>0</v>
      </c>
      <c r="L46" s="5">
        <v>0</v>
      </c>
    </row>
    <row r="47" spans="1:12" x14ac:dyDescent="0.25">
      <c r="A47" s="4" t="s">
        <v>72</v>
      </c>
      <c r="B47" s="4" t="str">
        <f>VLOOKUP(A47,[1]Sheet2!A:B,2,FALSE)</f>
        <v>INTEGRIS CANADIAN VALLEY HOSPITAL</v>
      </c>
      <c r="C47" s="4" t="str">
        <f>VLOOKUP(A47,[1]Sheet2!A:F,6,)</f>
        <v>OK</v>
      </c>
      <c r="D47" s="5">
        <v>1</v>
      </c>
      <c r="E47" s="4">
        <v>0.125</v>
      </c>
      <c r="F47" s="5">
        <v>1</v>
      </c>
      <c r="G47" s="6">
        <v>5880.87</v>
      </c>
      <c r="H47" s="5">
        <v>0</v>
      </c>
      <c r="I47" s="5">
        <v>1</v>
      </c>
      <c r="J47" s="5">
        <v>0</v>
      </c>
      <c r="K47" s="5">
        <v>0</v>
      </c>
      <c r="L47" s="5">
        <v>0</v>
      </c>
    </row>
    <row r="48" spans="1:12" x14ac:dyDescent="0.25">
      <c r="A48" s="4" t="s">
        <v>67</v>
      </c>
      <c r="B48" s="4" t="str">
        <f>VLOOKUP(A48,[1]Sheet2!A:B,2,FALSE)</f>
        <v>INTEGRIS COMMUNITY HOSPITAL - OKC WEST</v>
      </c>
      <c r="C48" s="4" t="str">
        <f>VLOOKUP(A48,[1]Sheet2!A:F,6,)</f>
        <v>OK</v>
      </c>
      <c r="D48" s="5">
        <v>1</v>
      </c>
      <c r="E48" s="4">
        <v>0.15640000000000001</v>
      </c>
      <c r="F48" s="5">
        <v>1</v>
      </c>
      <c r="G48" s="6">
        <v>5880.87</v>
      </c>
      <c r="H48" s="5">
        <v>0</v>
      </c>
      <c r="I48" s="5">
        <v>1</v>
      </c>
      <c r="J48" s="5">
        <v>0</v>
      </c>
      <c r="K48" s="5">
        <v>0</v>
      </c>
      <c r="L48" s="5">
        <v>0</v>
      </c>
    </row>
    <row r="49" spans="1:12" x14ac:dyDescent="0.25">
      <c r="A49" s="4" t="s">
        <v>92</v>
      </c>
      <c r="B49" s="4" t="str">
        <f>VLOOKUP(A49,[1]Sheet2!A:B,2,FALSE)</f>
        <v>INTEGRIS COMMUNITY HOSPITAL COUNCIL CROSSING</v>
      </c>
      <c r="C49" s="4" t="str">
        <f>VLOOKUP(A49,[1]Sheet2!A:F,6,)</f>
        <v>OK</v>
      </c>
      <c r="D49" s="5">
        <v>1</v>
      </c>
      <c r="E49" s="4">
        <v>0.13300000000000001</v>
      </c>
      <c r="F49" s="5">
        <v>1</v>
      </c>
      <c r="G49" s="6">
        <v>5880.87</v>
      </c>
      <c r="H49" s="5">
        <v>0</v>
      </c>
      <c r="I49" s="5">
        <v>1</v>
      </c>
      <c r="J49" s="5">
        <v>0</v>
      </c>
      <c r="K49" s="5">
        <v>0</v>
      </c>
      <c r="L49" s="5">
        <v>0</v>
      </c>
    </row>
    <row r="50" spans="1:12" x14ac:dyDescent="0.25">
      <c r="A50" s="4" t="s">
        <v>68</v>
      </c>
      <c r="B50" s="4" t="str">
        <f>VLOOKUP(A50,[1]Sheet2!A:B,2,FALSE)</f>
        <v>INTEGRIS COMMUNITY HOSPITAL DEL CITY</v>
      </c>
      <c r="C50" s="4" t="str">
        <f>VLOOKUP(A50,[1]Sheet2!A:F,6,)</f>
        <v>OK</v>
      </c>
      <c r="D50" s="5">
        <v>1</v>
      </c>
      <c r="E50" s="4">
        <v>0.15640000000000001</v>
      </c>
      <c r="F50" s="5">
        <v>1</v>
      </c>
      <c r="G50" s="6">
        <v>5880.87</v>
      </c>
      <c r="H50" s="5">
        <v>0</v>
      </c>
      <c r="I50" s="5">
        <v>1</v>
      </c>
      <c r="J50" s="5">
        <v>0</v>
      </c>
      <c r="K50" s="5">
        <v>0</v>
      </c>
      <c r="L50" s="5">
        <v>0</v>
      </c>
    </row>
    <row r="51" spans="1:12" x14ac:dyDescent="0.25">
      <c r="A51" s="4" t="s">
        <v>69</v>
      </c>
      <c r="B51" s="4" t="str">
        <f>VLOOKUP(A51,[1]Sheet2!A:B,2,FALSE)</f>
        <v>INTEGRIS COMMUNITY HOSPITAL MOORE</v>
      </c>
      <c r="C51" s="4" t="str">
        <f>VLOOKUP(A51,[1]Sheet2!A:F,6,)</f>
        <v>OK</v>
      </c>
      <c r="D51" s="5">
        <v>1</v>
      </c>
      <c r="E51" s="4">
        <v>0.15640000000000001</v>
      </c>
      <c r="F51" s="5">
        <v>1</v>
      </c>
      <c r="G51" s="6">
        <v>5880.87</v>
      </c>
      <c r="H51" s="5">
        <v>0</v>
      </c>
      <c r="I51" s="5">
        <v>1</v>
      </c>
      <c r="J51" s="5">
        <v>0</v>
      </c>
      <c r="K51" s="5">
        <v>0</v>
      </c>
      <c r="L51" s="5">
        <v>0</v>
      </c>
    </row>
    <row r="52" spans="1:12" x14ac:dyDescent="0.25">
      <c r="A52" s="4" t="s">
        <v>90</v>
      </c>
      <c r="B52" s="4" t="str">
        <f>VLOOKUP(A52,[1]Sheet2!A:B,2,FALSE)</f>
        <v>INTEGRIS HEALTH EDMOND</v>
      </c>
      <c r="C52" s="4" t="str">
        <f>VLOOKUP(A52,[1]Sheet2!A:F,6,)</f>
        <v>OK</v>
      </c>
      <c r="D52" s="5">
        <v>1</v>
      </c>
      <c r="E52" s="4">
        <v>0.15240000000000001</v>
      </c>
      <c r="F52" s="5">
        <v>1</v>
      </c>
      <c r="G52" s="6">
        <v>5880.87</v>
      </c>
      <c r="H52" s="5">
        <v>0</v>
      </c>
      <c r="I52" s="5">
        <v>1</v>
      </c>
      <c r="J52" s="5">
        <v>0</v>
      </c>
      <c r="K52" s="5">
        <v>0</v>
      </c>
      <c r="L52" s="5">
        <v>0</v>
      </c>
    </row>
    <row r="53" spans="1:12" x14ac:dyDescent="0.25">
      <c r="A53" s="4" t="s">
        <v>16</v>
      </c>
      <c r="B53" s="4" t="str">
        <f>VLOOKUP(A53,[1]Sheet2!A:B,2,FALSE)</f>
        <v>INTEGRIS HEALTH PONCA CITY HOSPITAL</v>
      </c>
      <c r="C53" s="4" t="str">
        <f>VLOOKUP(A53,[1]Sheet2!A:F,6,)</f>
        <v>OK</v>
      </c>
      <c r="D53" s="5">
        <v>1</v>
      </c>
      <c r="E53" s="4">
        <v>0.11550000000000001</v>
      </c>
      <c r="F53" s="5">
        <v>2</v>
      </c>
      <c r="G53" s="6">
        <v>6258.88</v>
      </c>
      <c r="H53" s="5">
        <v>0</v>
      </c>
      <c r="I53" s="5">
        <v>0</v>
      </c>
      <c r="J53" s="5">
        <v>0</v>
      </c>
      <c r="K53" s="5">
        <v>0</v>
      </c>
      <c r="L53" s="5">
        <v>1</v>
      </c>
    </row>
    <row r="54" spans="1:12" x14ac:dyDescent="0.25">
      <c r="A54" s="4" t="s">
        <v>13</v>
      </c>
      <c r="B54" s="4" t="str">
        <f>VLOOKUP(A54,[1]Sheet2!A:B,2,FALSE)</f>
        <v>INTEGRIS HEALTH WOODWARD HOSPITAL</v>
      </c>
      <c r="C54" s="4" t="str">
        <f>VLOOKUP(A54,[1]Sheet2!A:F,6,)</f>
        <v>OK</v>
      </c>
      <c r="D54" s="5">
        <v>1</v>
      </c>
      <c r="E54" s="4">
        <v>0.1512</v>
      </c>
      <c r="F54" s="5">
        <v>2</v>
      </c>
      <c r="G54" s="6">
        <v>6258.88</v>
      </c>
      <c r="H54" s="5">
        <v>0</v>
      </c>
      <c r="I54" s="5">
        <v>0</v>
      </c>
      <c r="J54" s="5">
        <v>0</v>
      </c>
      <c r="K54" s="5">
        <v>0</v>
      </c>
      <c r="L54" s="5">
        <v>1</v>
      </c>
    </row>
    <row r="55" spans="1:12" x14ac:dyDescent="0.25">
      <c r="A55" s="4" t="s">
        <v>121</v>
      </c>
      <c r="B55" s="4" t="str">
        <f>VLOOKUP(A55,[1]Sheet2!A:B,2,FALSE)</f>
        <v>INTEGRIS MARSHALL MEM HOSP</v>
      </c>
      <c r="C55" s="4" t="str">
        <f>VLOOKUP(A55,[1]Sheet2!A:F,6,)</f>
        <v>OK</v>
      </c>
      <c r="D55" s="5">
        <v>1</v>
      </c>
      <c r="E55" s="4">
        <v>0.191</v>
      </c>
      <c r="F55" s="5">
        <v>3</v>
      </c>
      <c r="G55" s="6">
        <v>7054.47</v>
      </c>
      <c r="H55" s="5">
        <v>0</v>
      </c>
      <c r="I55" s="5">
        <v>0</v>
      </c>
      <c r="J55" s="5">
        <v>0</v>
      </c>
      <c r="K55" s="5">
        <v>1</v>
      </c>
      <c r="L55" s="5">
        <v>0</v>
      </c>
    </row>
    <row r="56" spans="1:12" x14ac:dyDescent="0.25">
      <c r="A56" s="4" t="s">
        <v>14</v>
      </c>
      <c r="B56" s="4" t="str">
        <f>VLOOKUP(A56,[1]Sheet2!A:B,2,FALSE)</f>
        <v>INTEGRIS MIAMI HOSPITAL</v>
      </c>
      <c r="C56" s="4" t="str">
        <f>VLOOKUP(A56,[1]Sheet2!A:F,6,)</f>
        <v>OK</v>
      </c>
      <c r="D56" s="5">
        <v>1</v>
      </c>
      <c r="E56" s="4">
        <v>0.19919999999999999</v>
      </c>
      <c r="F56" s="5">
        <v>2</v>
      </c>
      <c r="G56" s="6">
        <v>6258.88</v>
      </c>
      <c r="H56" s="5">
        <v>0</v>
      </c>
      <c r="I56" s="5">
        <v>0</v>
      </c>
      <c r="J56" s="5">
        <v>0</v>
      </c>
      <c r="K56" s="5">
        <v>0</v>
      </c>
      <c r="L56" s="5">
        <v>1</v>
      </c>
    </row>
    <row r="57" spans="1:12" x14ac:dyDescent="0.25">
      <c r="A57" s="4" t="s">
        <v>30</v>
      </c>
      <c r="B57" s="4" t="str">
        <f>VLOOKUP(A57,[1]Sheet2!A:B,2,FALSE)</f>
        <v>INTEGRIS PORTLAND AVENUE</v>
      </c>
      <c r="C57" s="4" t="str">
        <f>VLOOKUP(A57,[1]Sheet2!A:F,6,)</f>
        <v>OK</v>
      </c>
      <c r="D57" s="5">
        <v>1</v>
      </c>
      <c r="E57" s="4">
        <v>0.15090000000000001</v>
      </c>
      <c r="F57" s="5">
        <v>2</v>
      </c>
      <c r="G57" s="6">
        <v>6258.88</v>
      </c>
      <c r="H57" s="5">
        <v>1</v>
      </c>
      <c r="I57" s="5">
        <v>0</v>
      </c>
      <c r="J57" s="5">
        <v>1</v>
      </c>
      <c r="K57" s="5">
        <v>0</v>
      </c>
      <c r="L57" s="5">
        <v>0</v>
      </c>
    </row>
    <row r="58" spans="1:12" x14ac:dyDescent="0.25">
      <c r="A58" s="4" t="s">
        <v>49</v>
      </c>
      <c r="B58" s="4" t="str">
        <f>VLOOKUP(A58,[1]Sheet2!A:B,2,FALSE)</f>
        <v>INTEGRIS SOUTHWEST MEDICAL</v>
      </c>
      <c r="C58" s="4" t="str">
        <f>VLOOKUP(A58,[1]Sheet2!A:F,6,)</f>
        <v>OK</v>
      </c>
      <c r="D58" s="5">
        <v>1</v>
      </c>
      <c r="E58" s="4">
        <v>0.14380000000000001</v>
      </c>
      <c r="F58" s="5">
        <v>2</v>
      </c>
      <c r="G58" s="6">
        <v>6258.88</v>
      </c>
      <c r="H58" s="5">
        <v>0</v>
      </c>
      <c r="I58" s="5">
        <v>1</v>
      </c>
      <c r="J58" s="5">
        <v>1</v>
      </c>
      <c r="K58" s="5">
        <v>0</v>
      </c>
      <c r="L58" s="5">
        <v>0</v>
      </c>
    </row>
    <row r="59" spans="1:12" x14ac:dyDescent="0.25">
      <c r="A59" s="4" t="s">
        <v>25</v>
      </c>
      <c r="B59" s="4" t="str">
        <f>VLOOKUP(A59,[1]Sheet2!A:B,2,FALSE)</f>
        <v>JACKSON CO MEM HSP</v>
      </c>
      <c r="C59" s="4" t="str">
        <f>VLOOKUP(A59,[1]Sheet2!A:F,6,)</f>
        <v>OK</v>
      </c>
      <c r="D59" s="5">
        <v>1</v>
      </c>
      <c r="E59" s="4">
        <v>0.32550000000000001</v>
      </c>
      <c r="F59" s="5">
        <v>2</v>
      </c>
      <c r="G59" s="6">
        <v>6258.88</v>
      </c>
      <c r="H59" s="5">
        <v>0</v>
      </c>
      <c r="I59" s="5">
        <v>0</v>
      </c>
      <c r="J59" s="5">
        <v>0</v>
      </c>
      <c r="K59" s="5">
        <v>0</v>
      </c>
      <c r="L59" s="5">
        <v>1</v>
      </c>
    </row>
    <row r="60" spans="1:12" x14ac:dyDescent="0.25">
      <c r="A60" s="4" t="s">
        <v>22</v>
      </c>
      <c r="B60" s="4" t="str">
        <f>VLOOKUP(A60,[1]Sheet2!A:B,2,FALSE)</f>
        <v>JANE PHILLIPS MEMORIAL MEDICAL CENTER, INC</v>
      </c>
      <c r="C60" s="4" t="str">
        <f>VLOOKUP(A60,[1]Sheet2!A:F,6,)</f>
        <v>OK</v>
      </c>
      <c r="D60" s="5">
        <v>1</v>
      </c>
      <c r="E60" s="4">
        <v>0.23549999999999999</v>
      </c>
      <c r="F60" s="5">
        <v>3</v>
      </c>
      <c r="G60" s="6">
        <v>7054.47</v>
      </c>
      <c r="H60" s="5">
        <v>0</v>
      </c>
      <c r="I60" s="5">
        <v>0</v>
      </c>
      <c r="J60" s="5">
        <v>1</v>
      </c>
      <c r="K60" s="5">
        <v>0</v>
      </c>
      <c r="L60" s="5">
        <v>1</v>
      </c>
    </row>
    <row r="61" spans="1:12" x14ac:dyDescent="0.25">
      <c r="A61" s="4" t="s">
        <v>102</v>
      </c>
      <c r="B61" s="4" t="str">
        <f>VLOOKUP(A61,[1]Sheet2!A:B,2,FALSE)</f>
        <v>JANE PHILLIPS NOWATA</v>
      </c>
      <c r="C61" s="4" t="str">
        <f>VLOOKUP(A61,[1]Sheet2!A:F,6,)</f>
        <v>OK</v>
      </c>
      <c r="D61" s="5">
        <v>1</v>
      </c>
      <c r="E61" s="4">
        <v>0.57720000000000005</v>
      </c>
      <c r="F61" s="5">
        <v>3</v>
      </c>
      <c r="G61" s="6">
        <v>7054.47</v>
      </c>
      <c r="H61" s="5">
        <v>0</v>
      </c>
      <c r="I61" s="5">
        <v>0</v>
      </c>
      <c r="J61" s="5">
        <v>0</v>
      </c>
      <c r="K61" s="5">
        <v>1</v>
      </c>
      <c r="L61" s="5">
        <v>0</v>
      </c>
    </row>
    <row r="62" spans="1:12" x14ac:dyDescent="0.25">
      <c r="A62" s="4" t="s">
        <v>107</v>
      </c>
      <c r="B62" s="4" t="str">
        <f>VLOOKUP(A62,[1]Sheet2!A:B,2,FALSE)</f>
        <v>JEFFERSON COUNTY HOSPITAL</v>
      </c>
      <c r="C62" s="4" t="str">
        <f>VLOOKUP(A62,[1]Sheet2!A:F,6,)</f>
        <v>OK</v>
      </c>
      <c r="D62" s="5">
        <v>1</v>
      </c>
      <c r="E62" s="4">
        <v>0.81610000000000005</v>
      </c>
      <c r="F62" s="5">
        <v>3</v>
      </c>
      <c r="G62" s="6">
        <v>7054.47</v>
      </c>
      <c r="H62" s="5">
        <v>0</v>
      </c>
      <c r="I62" s="5">
        <v>0</v>
      </c>
      <c r="J62" s="5">
        <v>0</v>
      </c>
      <c r="K62" s="5">
        <v>1</v>
      </c>
      <c r="L62" s="5">
        <v>0</v>
      </c>
    </row>
    <row r="63" spans="1:12" x14ac:dyDescent="0.25">
      <c r="A63" s="4" t="s">
        <v>62</v>
      </c>
      <c r="B63" s="4" t="str">
        <f>VLOOKUP(A63,[1]Sheet2!A:B,2,FALSE)</f>
        <v>LAKESIDE WOMENS CENTER OF</v>
      </c>
      <c r="C63" s="4" t="str">
        <f>VLOOKUP(A63,[1]Sheet2!A:F,6,)</f>
        <v>OK</v>
      </c>
      <c r="D63" s="5">
        <v>1</v>
      </c>
      <c r="E63" s="4">
        <v>0.15010000000000001</v>
      </c>
      <c r="F63" s="5">
        <v>1</v>
      </c>
      <c r="G63" s="6">
        <v>5880.87</v>
      </c>
      <c r="H63" s="5">
        <v>0</v>
      </c>
      <c r="I63" s="5">
        <v>1</v>
      </c>
      <c r="J63" s="5">
        <v>0</v>
      </c>
      <c r="K63" s="5">
        <v>0</v>
      </c>
      <c r="L63" s="5">
        <v>0</v>
      </c>
    </row>
    <row r="64" spans="1:12" x14ac:dyDescent="0.25">
      <c r="A64" s="4" t="s">
        <v>74</v>
      </c>
      <c r="B64" s="4" t="str">
        <f>VLOOKUP(A64,[1]Sheet2!A:B,2,FALSE)</f>
        <v>LINDSAY MUNICIPAL HOSPITAL</v>
      </c>
      <c r="C64" s="4" t="str">
        <f>VLOOKUP(A64,[1]Sheet2!A:F,6,)</f>
        <v>OK</v>
      </c>
      <c r="D64" s="5">
        <v>1</v>
      </c>
      <c r="E64" s="4">
        <v>1.1818</v>
      </c>
      <c r="F64" s="5">
        <v>1</v>
      </c>
      <c r="G64" s="6">
        <v>5880.87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</row>
    <row r="65" spans="1:12" x14ac:dyDescent="0.25">
      <c r="A65" s="4" t="s">
        <v>138</v>
      </c>
      <c r="B65" s="4" t="str">
        <f>VLOOKUP(A65,[1]Sheet2!A:B,2,FALSE)</f>
        <v>LTAC HOSPITAL OF EDMOND, LLC</v>
      </c>
      <c r="C65" s="4" t="str">
        <f>VLOOKUP(A65,[1]Sheet2!A:F,6,)</f>
        <v>OK</v>
      </c>
      <c r="D65" s="5">
        <v>1</v>
      </c>
      <c r="E65" s="4">
        <v>0.26540000000000002</v>
      </c>
      <c r="F65" s="5">
        <v>1</v>
      </c>
      <c r="G65" s="6">
        <v>5880.87</v>
      </c>
      <c r="H65" s="5">
        <v>0</v>
      </c>
      <c r="I65" s="5">
        <v>1</v>
      </c>
      <c r="J65" s="5">
        <v>0</v>
      </c>
      <c r="K65" s="5">
        <v>0</v>
      </c>
      <c r="L65" s="5">
        <v>0</v>
      </c>
    </row>
    <row r="66" spans="1:12" x14ac:dyDescent="0.25">
      <c r="A66" s="4" t="s">
        <v>125</v>
      </c>
      <c r="B66" s="4" t="str">
        <f>VLOOKUP(A66,[1]Sheet2!A:B,2,FALSE)</f>
        <v>MANGUM REGIONAL MEDICAL CENTER</v>
      </c>
      <c r="C66" s="4" t="str">
        <f>VLOOKUP(A66,[1]Sheet2!A:F,6,)</f>
        <v>OK</v>
      </c>
      <c r="D66" s="5">
        <v>1</v>
      </c>
      <c r="E66" s="4">
        <v>0.82569999999999999</v>
      </c>
      <c r="F66" s="5">
        <v>3</v>
      </c>
      <c r="G66" s="6">
        <v>7054.47</v>
      </c>
      <c r="H66" s="5">
        <v>0</v>
      </c>
      <c r="I66" s="5">
        <v>0</v>
      </c>
      <c r="J66" s="5">
        <v>0</v>
      </c>
      <c r="K66" s="5">
        <v>1</v>
      </c>
      <c r="L66" s="5">
        <v>0</v>
      </c>
    </row>
    <row r="67" spans="1:12" x14ac:dyDescent="0.25">
      <c r="A67" s="4" t="s">
        <v>32</v>
      </c>
      <c r="B67" s="4" t="str">
        <f>VLOOKUP(A67,[1]Sheet2!A:B,2,FALSE)</f>
        <v>MCALESTER REGIONAL</v>
      </c>
      <c r="C67" s="4" t="str">
        <f>VLOOKUP(A67,[1]Sheet2!A:F,6,)</f>
        <v>OK</v>
      </c>
      <c r="D67" s="5">
        <v>1</v>
      </c>
      <c r="E67" s="4">
        <v>0.30230000000000001</v>
      </c>
      <c r="F67" s="5">
        <v>3</v>
      </c>
      <c r="G67" s="6">
        <v>7054.47</v>
      </c>
      <c r="H67" s="5">
        <v>0</v>
      </c>
      <c r="I67" s="5">
        <v>0</v>
      </c>
      <c r="J67" s="5">
        <v>1</v>
      </c>
      <c r="K67" s="5">
        <v>0</v>
      </c>
      <c r="L67" s="5">
        <v>1</v>
      </c>
    </row>
    <row r="68" spans="1:12" x14ac:dyDescent="0.25">
      <c r="A68" s="4" t="s">
        <v>79</v>
      </c>
      <c r="B68" s="4" t="str">
        <f>VLOOKUP(A68,[1]Sheet2!A:B,2,FALSE)</f>
        <v>MCBRIDE CLINIC ORTHOPEDIC HOSPITAL</v>
      </c>
      <c r="C68" s="4" t="str">
        <f>VLOOKUP(A68,[1]Sheet2!A:F,6,)</f>
        <v>OK</v>
      </c>
      <c r="D68" s="5">
        <v>1</v>
      </c>
      <c r="E68" s="4">
        <v>0.3412</v>
      </c>
      <c r="F68" s="5">
        <v>1</v>
      </c>
      <c r="G68" s="6">
        <v>5880.87</v>
      </c>
      <c r="H68" s="5">
        <v>0</v>
      </c>
      <c r="I68" s="5">
        <v>1</v>
      </c>
      <c r="J68" s="5">
        <v>0</v>
      </c>
      <c r="K68" s="5">
        <v>0</v>
      </c>
      <c r="L68" s="5">
        <v>0</v>
      </c>
    </row>
    <row r="69" spans="1:12" x14ac:dyDescent="0.25">
      <c r="A69" s="4" t="s">
        <v>80</v>
      </c>
      <c r="B69" s="4" t="str">
        <f>VLOOKUP(A69,[1]Sheet2!A:B,2,FALSE)</f>
        <v>MCBRIDE CLINIC ORTHOPEDIC HOSPITAL LLC</v>
      </c>
      <c r="C69" s="4" t="str">
        <f>VLOOKUP(A69,[1]Sheet2!A:F,6,)</f>
        <v>OK</v>
      </c>
      <c r="D69" s="5">
        <v>1</v>
      </c>
      <c r="E69" s="4">
        <v>0.3412</v>
      </c>
      <c r="F69" s="5">
        <v>1</v>
      </c>
      <c r="G69" s="6">
        <v>5880.87</v>
      </c>
      <c r="H69" s="5">
        <v>0</v>
      </c>
      <c r="I69" s="5">
        <v>1</v>
      </c>
      <c r="J69" s="5">
        <v>0</v>
      </c>
      <c r="K69" s="5">
        <v>0</v>
      </c>
      <c r="L69" s="5">
        <v>0</v>
      </c>
    </row>
    <row r="70" spans="1:12" x14ac:dyDescent="0.25">
      <c r="A70" s="4" t="s">
        <v>136</v>
      </c>
      <c r="B70" s="4" t="str">
        <f>VLOOKUP(A70,[1]Sheet2!A:B,2,FALSE)</f>
        <v>MCCURTAIN MEM HSP</v>
      </c>
      <c r="C70" s="4" t="str">
        <f>VLOOKUP(A70,[1]Sheet2!A:F,6,)</f>
        <v>OK</v>
      </c>
      <c r="D70" s="5">
        <v>1</v>
      </c>
      <c r="E70" s="4">
        <v>0.40029999999999999</v>
      </c>
      <c r="F70" s="5">
        <v>3</v>
      </c>
      <c r="G70" s="6">
        <v>7054.47</v>
      </c>
      <c r="H70" s="5">
        <v>0</v>
      </c>
      <c r="I70" s="5">
        <v>0</v>
      </c>
      <c r="J70" s="5">
        <v>0</v>
      </c>
      <c r="K70" s="5">
        <v>1</v>
      </c>
      <c r="L70" s="5">
        <v>0</v>
      </c>
    </row>
    <row r="71" spans="1:12" x14ac:dyDescent="0.25">
      <c r="A71" s="4" t="s">
        <v>19</v>
      </c>
      <c r="B71" s="4" t="str">
        <f>VLOOKUP(A71,[1]Sheet2!A:B,2,FALSE)</f>
        <v>MED CTR OF SE OKLA</v>
      </c>
      <c r="C71" s="4" t="str">
        <f>VLOOKUP(A71,[1]Sheet2!A:F,6,)</f>
        <v>OK</v>
      </c>
      <c r="D71" s="5">
        <v>1</v>
      </c>
      <c r="E71" s="4">
        <v>5.96E-2</v>
      </c>
      <c r="F71" s="5">
        <v>1</v>
      </c>
      <c r="G71" s="6">
        <v>5880.87</v>
      </c>
      <c r="H71" s="5">
        <v>0</v>
      </c>
      <c r="I71" s="5">
        <v>0</v>
      </c>
      <c r="J71" s="5">
        <v>1</v>
      </c>
      <c r="K71" s="5">
        <v>0</v>
      </c>
      <c r="L71" s="5">
        <v>0</v>
      </c>
    </row>
    <row r="72" spans="1:12" x14ac:dyDescent="0.25">
      <c r="A72" s="4" t="s">
        <v>134</v>
      </c>
      <c r="B72" s="4" t="str">
        <f>VLOOKUP(A72,[1]Sheet2!A:B,2,FALSE)</f>
        <v>MEMORIAL HOSPITAL</v>
      </c>
      <c r="C72" s="4" t="str">
        <f>VLOOKUP(A72,[1]Sheet2!A:F,6,)</f>
        <v>OK</v>
      </c>
      <c r="D72" s="5">
        <v>1</v>
      </c>
      <c r="E72" s="4">
        <v>0.41289999999999999</v>
      </c>
      <c r="F72" s="5">
        <v>3</v>
      </c>
      <c r="G72" s="6">
        <v>7054.47</v>
      </c>
      <c r="H72" s="5">
        <v>0</v>
      </c>
      <c r="I72" s="5">
        <v>0</v>
      </c>
      <c r="J72" s="5">
        <v>0</v>
      </c>
      <c r="K72" s="5">
        <v>1</v>
      </c>
      <c r="L72" s="5">
        <v>0</v>
      </c>
    </row>
    <row r="73" spans="1:12" x14ac:dyDescent="0.25">
      <c r="A73" s="4" t="s">
        <v>103</v>
      </c>
      <c r="B73" s="4" t="str">
        <f>VLOOKUP(A73,[1]Sheet2!A:B,2,FALSE)</f>
        <v>MERCY HEALTH LOVE COUNTY</v>
      </c>
      <c r="C73" s="4" t="str">
        <f>VLOOKUP(A73,[1]Sheet2!A:F,6,)</f>
        <v>OK</v>
      </c>
      <c r="D73" s="5">
        <v>1</v>
      </c>
      <c r="E73" s="4">
        <v>0.501</v>
      </c>
      <c r="F73" s="5">
        <v>3</v>
      </c>
      <c r="G73" s="6">
        <v>7054.47</v>
      </c>
      <c r="H73" s="5">
        <v>0</v>
      </c>
      <c r="I73" s="5">
        <v>0</v>
      </c>
      <c r="J73" s="5">
        <v>0</v>
      </c>
      <c r="K73" s="5">
        <v>1</v>
      </c>
      <c r="L73" s="5">
        <v>0</v>
      </c>
    </row>
    <row r="74" spans="1:12" x14ac:dyDescent="0.25">
      <c r="A74" s="4" t="s">
        <v>24</v>
      </c>
      <c r="B74" s="4" t="str">
        <f>VLOOKUP(A74,[1]Sheet2!A:B,2,FALSE)</f>
        <v>MERCY HOSPITAL ADA, INC.</v>
      </c>
      <c r="C74" s="4" t="str">
        <f>VLOOKUP(A74,[1]Sheet2!A:F,6,)</f>
        <v>OK</v>
      </c>
      <c r="D74" s="5">
        <v>1</v>
      </c>
      <c r="E74" s="4">
        <v>0.254</v>
      </c>
      <c r="F74" s="5">
        <v>2</v>
      </c>
      <c r="G74" s="6">
        <v>6258.88</v>
      </c>
      <c r="H74" s="5">
        <v>0</v>
      </c>
      <c r="I74" s="5">
        <v>0</v>
      </c>
      <c r="J74" s="5">
        <v>0</v>
      </c>
      <c r="K74" s="5">
        <v>0</v>
      </c>
      <c r="L74" s="5">
        <v>1</v>
      </c>
    </row>
    <row r="75" spans="1:12" x14ac:dyDescent="0.25">
      <c r="A75" s="4" t="s">
        <v>35</v>
      </c>
      <c r="B75" s="4" t="str">
        <f>VLOOKUP(A75,[1]Sheet2!A:B,2,FALSE)</f>
        <v>MERCY HOSPITAL ARDMORE INC</v>
      </c>
      <c r="C75" s="4" t="str">
        <f>VLOOKUP(A75,[1]Sheet2!A:F,6,)</f>
        <v>OK</v>
      </c>
      <c r="D75" s="5">
        <v>1</v>
      </c>
      <c r="E75" s="4">
        <v>0.21740000000000001</v>
      </c>
      <c r="F75" s="5">
        <v>2</v>
      </c>
      <c r="G75" s="6">
        <v>6258.88</v>
      </c>
      <c r="H75" s="5">
        <v>0</v>
      </c>
      <c r="I75" s="5">
        <v>0</v>
      </c>
      <c r="J75" s="5">
        <v>0</v>
      </c>
      <c r="K75" s="5">
        <v>0</v>
      </c>
      <c r="L75" s="5">
        <v>1</v>
      </c>
    </row>
    <row r="76" spans="1:12" x14ac:dyDescent="0.25">
      <c r="A76" s="4" t="s">
        <v>106</v>
      </c>
      <c r="B76" s="4" t="str">
        <f>VLOOKUP(A76,[1]Sheet2!A:B,2,FALSE)</f>
        <v>MERCY HOSPITAL HEALDTON INC</v>
      </c>
      <c r="C76" s="4" t="str">
        <f>VLOOKUP(A76,[1]Sheet2!A:F,6,)</f>
        <v>OK</v>
      </c>
      <c r="D76" s="5">
        <v>1</v>
      </c>
      <c r="E76" s="4">
        <v>0.51319999999999999</v>
      </c>
      <c r="F76" s="5">
        <v>3</v>
      </c>
      <c r="G76" s="6">
        <v>7054.47</v>
      </c>
      <c r="H76" s="5">
        <v>0</v>
      </c>
      <c r="I76" s="5">
        <v>0</v>
      </c>
      <c r="J76" s="5">
        <v>0</v>
      </c>
      <c r="K76" s="5">
        <v>1</v>
      </c>
      <c r="L76" s="5">
        <v>0</v>
      </c>
    </row>
    <row r="77" spans="1:12" x14ac:dyDescent="0.25">
      <c r="A77" s="4" t="s">
        <v>109</v>
      </c>
      <c r="B77" s="4" t="str">
        <f>VLOOKUP(A77,[1]Sheet2!A:B,2,FALSE)</f>
        <v>MERCY HOSPITAL KINGFISHER, INC</v>
      </c>
      <c r="C77" s="4" t="str">
        <f>VLOOKUP(A77,[1]Sheet2!A:F,6,)</f>
        <v>OK</v>
      </c>
      <c r="D77" s="5">
        <v>1</v>
      </c>
      <c r="E77" s="4">
        <v>0.53949999999999998</v>
      </c>
      <c r="F77" s="5">
        <v>3</v>
      </c>
      <c r="G77" s="6">
        <v>7054.47</v>
      </c>
      <c r="H77" s="5">
        <v>0</v>
      </c>
      <c r="I77" s="5">
        <v>0</v>
      </c>
      <c r="J77" s="5">
        <v>0</v>
      </c>
      <c r="K77" s="5">
        <v>1</v>
      </c>
      <c r="L77" s="5">
        <v>0</v>
      </c>
    </row>
    <row r="78" spans="1:12" x14ac:dyDescent="0.25">
      <c r="A78" s="4" t="s">
        <v>112</v>
      </c>
      <c r="B78" s="4" t="str">
        <f>VLOOKUP(A78,[1]Sheet2!A:B,2,FALSE)</f>
        <v>MERCY HOSPITAL LOGAN COUNTY</v>
      </c>
      <c r="C78" s="4" t="str">
        <f>VLOOKUP(A78,[1]Sheet2!A:F,6,)</f>
        <v>OK</v>
      </c>
      <c r="D78" s="5">
        <v>1</v>
      </c>
      <c r="E78" s="4">
        <v>0.3553</v>
      </c>
      <c r="F78" s="5">
        <v>3</v>
      </c>
      <c r="G78" s="6">
        <v>7054.47</v>
      </c>
      <c r="H78" s="5">
        <v>0</v>
      </c>
      <c r="I78" s="5">
        <v>0</v>
      </c>
      <c r="J78" s="5">
        <v>0</v>
      </c>
      <c r="K78" s="5">
        <v>1</v>
      </c>
      <c r="L78" s="5">
        <v>0</v>
      </c>
    </row>
    <row r="79" spans="1:12" x14ac:dyDescent="0.25">
      <c r="A79" s="4" t="s">
        <v>18</v>
      </c>
      <c r="B79" s="4" t="str">
        <f>VLOOKUP(A79,[1]Sheet2!A:B,2,FALSE)</f>
        <v>MERCY HOSPITAL OKLAHOMA CITY</v>
      </c>
      <c r="C79" s="4" t="str">
        <f>VLOOKUP(A79,[1]Sheet2!A:F,6,)</f>
        <v>OK</v>
      </c>
      <c r="D79" s="5">
        <v>1</v>
      </c>
      <c r="E79" s="4">
        <v>0.2001</v>
      </c>
      <c r="F79" s="5">
        <v>1</v>
      </c>
      <c r="G79" s="6">
        <v>5880.87</v>
      </c>
      <c r="H79" s="5">
        <v>1</v>
      </c>
      <c r="I79" s="5">
        <v>1</v>
      </c>
      <c r="J79" s="5">
        <v>0</v>
      </c>
      <c r="K79" s="5">
        <v>0</v>
      </c>
      <c r="L79" s="5">
        <v>0</v>
      </c>
    </row>
    <row r="80" spans="1:12" x14ac:dyDescent="0.25">
      <c r="A80" s="4" t="s">
        <v>101</v>
      </c>
      <c r="B80" s="4" t="str">
        <f>VLOOKUP(A80,[1]Sheet2!A:B,2,FALSE)</f>
        <v>MERCY HOSPITAL TISHOMINGO</v>
      </c>
      <c r="C80" s="4" t="str">
        <f>VLOOKUP(A80,[1]Sheet2!A:F,6,)</f>
        <v>OK</v>
      </c>
      <c r="D80" s="5">
        <v>1</v>
      </c>
      <c r="E80" s="4">
        <v>0.61819999999999997</v>
      </c>
      <c r="F80" s="5">
        <v>3</v>
      </c>
      <c r="G80" s="6">
        <v>7054.47</v>
      </c>
      <c r="H80" s="5">
        <v>0</v>
      </c>
      <c r="I80" s="5">
        <v>0</v>
      </c>
      <c r="J80" s="5">
        <v>0</v>
      </c>
      <c r="K80" s="5">
        <v>1</v>
      </c>
      <c r="L80" s="5">
        <v>0</v>
      </c>
    </row>
    <row r="81" spans="1:12" x14ac:dyDescent="0.25">
      <c r="A81" s="4" t="s">
        <v>99</v>
      </c>
      <c r="B81" s="4" t="str">
        <f>VLOOKUP(A81,[1]Sheet2!A:B,2,FALSE)</f>
        <v>MERCY HOSPITAL WATONGA INC</v>
      </c>
      <c r="C81" s="4" t="str">
        <f>VLOOKUP(A81,[1]Sheet2!A:F,6,)</f>
        <v>OK</v>
      </c>
      <c r="D81" s="5">
        <v>1</v>
      </c>
      <c r="E81" s="4">
        <v>0.56010000000000004</v>
      </c>
      <c r="F81" s="5">
        <v>3</v>
      </c>
      <c r="G81" s="6">
        <v>7054.47</v>
      </c>
      <c r="H81" s="5">
        <v>0</v>
      </c>
      <c r="I81" s="5">
        <v>0</v>
      </c>
      <c r="J81" s="5">
        <v>0</v>
      </c>
      <c r="K81" s="5">
        <v>1</v>
      </c>
      <c r="L81" s="5">
        <v>0</v>
      </c>
    </row>
    <row r="82" spans="1:12" x14ac:dyDescent="0.25">
      <c r="A82" s="4" t="s">
        <v>130</v>
      </c>
      <c r="B82" s="4" t="str">
        <f>VLOOKUP(A82,[1]Sheet2!A:B,2,FALSE)</f>
        <v>NEWMAN MEMORIAL HOSPITAL, INC</v>
      </c>
      <c r="C82" s="4" t="str">
        <f>VLOOKUP(A82,[1]Sheet2!A:F,6,)</f>
        <v>OK</v>
      </c>
      <c r="D82" s="5">
        <v>1</v>
      </c>
      <c r="E82" s="4">
        <v>0.52600000000000002</v>
      </c>
      <c r="F82" s="5">
        <v>3</v>
      </c>
      <c r="G82" s="6">
        <v>7054.47</v>
      </c>
      <c r="H82" s="5">
        <v>0</v>
      </c>
      <c r="I82" s="5">
        <v>0</v>
      </c>
      <c r="J82" s="5">
        <v>0</v>
      </c>
      <c r="K82" s="5">
        <v>1</v>
      </c>
      <c r="L82" s="5">
        <v>0</v>
      </c>
    </row>
    <row r="83" spans="1:12" x14ac:dyDescent="0.25">
      <c r="A83" s="4" t="s">
        <v>131</v>
      </c>
      <c r="B83" s="4" t="str">
        <f>VLOOKUP(A83,[1]Sheet2!A:B,2,FALSE)</f>
        <v>NEWMAN MEMORIAL HSP</v>
      </c>
      <c r="C83" s="4" t="str">
        <f>VLOOKUP(A83,[1]Sheet2!A:F,6,)</f>
        <v>OK</v>
      </c>
      <c r="D83" s="5">
        <v>1</v>
      </c>
      <c r="E83" s="4">
        <v>0.52600000000000002</v>
      </c>
      <c r="F83" s="5">
        <v>3</v>
      </c>
      <c r="G83" s="6">
        <v>7054.47</v>
      </c>
      <c r="H83" s="5">
        <v>0</v>
      </c>
      <c r="I83" s="5">
        <v>0</v>
      </c>
      <c r="J83" s="5">
        <v>0</v>
      </c>
      <c r="K83" s="5">
        <v>1</v>
      </c>
      <c r="L83" s="5">
        <v>0</v>
      </c>
    </row>
    <row r="84" spans="1:12" x14ac:dyDescent="0.25">
      <c r="A84" s="4" t="s">
        <v>17</v>
      </c>
      <c r="B84" s="4" t="str">
        <f>VLOOKUP(A84,[1]Sheet2!A:B,2,FALSE)</f>
        <v>NORMAN REGIONAL HOSPITAL</v>
      </c>
      <c r="C84" s="4" t="str">
        <f>VLOOKUP(A84,[1]Sheet2!A:F,6,)</f>
        <v>OK</v>
      </c>
      <c r="D84" s="5">
        <v>1</v>
      </c>
      <c r="E84" s="4">
        <v>0.15579999999999999</v>
      </c>
      <c r="F84" s="5">
        <v>1</v>
      </c>
      <c r="G84" s="6">
        <v>5880.87</v>
      </c>
      <c r="H84" s="5">
        <v>1</v>
      </c>
      <c r="I84" s="5">
        <v>1</v>
      </c>
      <c r="J84" s="5">
        <v>1</v>
      </c>
      <c r="K84" s="5">
        <v>0</v>
      </c>
      <c r="L84" s="5">
        <v>0</v>
      </c>
    </row>
    <row r="85" spans="1:12" x14ac:dyDescent="0.25">
      <c r="A85" s="4" t="s">
        <v>61</v>
      </c>
      <c r="B85" s="4" t="str">
        <f>VLOOKUP(A85,[1]Sheet2!A:B,2,FALSE)</f>
        <v>NORTHWEST SURGICAL HOSPITAL</v>
      </c>
      <c r="C85" s="4" t="str">
        <f>VLOOKUP(A85,[1]Sheet2!A:F,6,)</f>
        <v>OK</v>
      </c>
      <c r="D85" s="5">
        <v>1</v>
      </c>
      <c r="E85" s="4">
        <v>0.19289999999999999</v>
      </c>
      <c r="F85" s="5">
        <v>1</v>
      </c>
      <c r="G85" s="6">
        <v>5880.87</v>
      </c>
      <c r="H85" s="5">
        <v>0</v>
      </c>
      <c r="I85" s="5">
        <v>1</v>
      </c>
      <c r="J85" s="5">
        <v>0</v>
      </c>
      <c r="K85" s="5">
        <v>0</v>
      </c>
      <c r="L85" s="5">
        <v>0</v>
      </c>
    </row>
    <row r="86" spans="1:12" x14ac:dyDescent="0.25">
      <c r="A86" s="4" t="s">
        <v>122</v>
      </c>
      <c r="B86" s="4" t="str">
        <f>VLOOKUP(A86,[1]Sheet2!A:B,2,FALSE)</f>
        <v>OKEENE MUN HSP</v>
      </c>
      <c r="C86" s="4" t="str">
        <f>VLOOKUP(A86,[1]Sheet2!A:F,6,)</f>
        <v>OK</v>
      </c>
      <c r="D86" s="5">
        <v>1</v>
      </c>
      <c r="E86" s="4">
        <v>0.90300000000000002</v>
      </c>
      <c r="F86" s="5">
        <v>3</v>
      </c>
      <c r="G86" s="6">
        <v>7054.47</v>
      </c>
      <c r="H86" s="5">
        <v>0</v>
      </c>
      <c r="I86" s="5">
        <v>0</v>
      </c>
      <c r="J86" s="5">
        <v>0</v>
      </c>
      <c r="K86" s="5">
        <v>1</v>
      </c>
      <c r="L86" s="5">
        <v>0</v>
      </c>
    </row>
    <row r="87" spans="1:12" x14ac:dyDescent="0.25">
      <c r="A87" s="4" t="s">
        <v>73</v>
      </c>
      <c r="B87" s="4" t="str">
        <f>VLOOKUP(A87,[1]Sheet2!A:B,2,FALSE)</f>
        <v>OKLAHOMA CENTER FOR ORTHOPAEDIC &amp; MULTI SPECIALTY</v>
      </c>
      <c r="C87" s="4" t="str">
        <f>VLOOKUP(A87,[1]Sheet2!A:F,6,)</f>
        <v>OK</v>
      </c>
      <c r="D87" s="5">
        <v>1</v>
      </c>
      <c r="E87" s="4">
        <v>0.2135</v>
      </c>
      <c r="F87" s="5">
        <v>1</v>
      </c>
      <c r="G87" s="6">
        <v>5880.87</v>
      </c>
      <c r="H87" s="5">
        <v>0</v>
      </c>
      <c r="I87" s="5">
        <v>1</v>
      </c>
      <c r="J87" s="5">
        <v>0</v>
      </c>
      <c r="K87" s="5">
        <v>0</v>
      </c>
      <c r="L87" s="5">
        <v>0</v>
      </c>
    </row>
    <row r="88" spans="1:12" x14ac:dyDescent="0.25">
      <c r="A88" s="4" t="s">
        <v>75</v>
      </c>
      <c r="B88" s="4" t="str">
        <f>VLOOKUP(A88,[1]Sheet2!A:B,2,FALSE)</f>
        <v>OKLAHOMA HEART HOSPITAL LLC</v>
      </c>
      <c r="C88" s="4" t="str">
        <f>VLOOKUP(A88,[1]Sheet2!A:F,6,)</f>
        <v>OK</v>
      </c>
      <c r="D88" s="5">
        <v>1</v>
      </c>
      <c r="E88" s="4">
        <v>0.2072</v>
      </c>
      <c r="F88" s="5">
        <v>1</v>
      </c>
      <c r="G88" s="6">
        <v>5880.87</v>
      </c>
      <c r="H88" s="5">
        <v>0</v>
      </c>
      <c r="I88" s="5">
        <v>1</v>
      </c>
      <c r="J88" s="5">
        <v>0</v>
      </c>
      <c r="K88" s="5">
        <v>0</v>
      </c>
      <c r="L88" s="5">
        <v>0</v>
      </c>
    </row>
    <row r="89" spans="1:12" x14ac:dyDescent="0.25">
      <c r="A89" s="4" t="s">
        <v>85</v>
      </c>
      <c r="B89" s="4" t="str">
        <f>VLOOKUP(A89,[1]Sheet2!A:B,2,FALSE)</f>
        <v>OKLAHOMA HEART HOSPITAL LLC</v>
      </c>
      <c r="C89" s="4" t="str">
        <f>VLOOKUP(A89,[1]Sheet2!A:F,6,)</f>
        <v>OK</v>
      </c>
      <c r="D89" s="5">
        <v>1</v>
      </c>
      <c r="E89" s="4">
        <v>0.2253</v>
      </c>
      <c r="F89" s="5">
        <v>1</v>
      </c>
      <c r="G89" s="6">
        <v>5880.87</v>
      </c>
      <c r="H89" s="5">
        <v>0</v>
      </c>
      <c r="I89" s="5">
        <v>1</v>
      </c>
      <c r="J89" s="5">
        <v>0</v>
      </c>
      <c r="K89" s="5">
        <v>0</v>
      </c>
      <c r="L89" s="5">
        <v>0</v>
      </c>
    </row>
    <row r="90" spans="1:12" x14ac:dyDescent="0.25">
      <c r="A90" s="4" t="s">
        <v>86</v>
      </c>
      <c r="B90" s="4" t="str">
        <f>VLOOKUP(A90,[1]Sheet2!A:B,2,FALSE)</f>
        <v>OKLAHOMA HEART HOSPITAL SOUTH, LLC</v>
      </c>
      <c r="C90" s="4" t="str">
        <f>VLOOKUP(A90,[1]Sheet2!A:F,6,)</f>
        <v>OK</v>
      </c>
      <c r="D90" s="5">
        <v>1</v>
      </c>
      <c r="E90" s="4">
        <v>0.2253</v>
      </c>
      <c r="F90" s="5">
        <v>1</v>
      </c>
      <c r="G90" s="6">
        <v>5880.87</v>
      </c>
      <c r="H90" s="5">
        <v>0</v>
      </c>
      <c r="I90" s="5">
        <v>1</v>
      </c>
      <c r="J90" s="5">
        <v>0</v>
      </c>
      <c r="K90" s="5">
        <v>0</v>
      </c>
      <c r="L90" s="5">
        <v>0</v>
      </c>
    </row>
    <row r="91" spans="1:12" x14ac:dyDescent="0.25">
      <c r="A91" s="4" t="s">
        <v>70</v>
      </c>
      <c r="B91" s="4" t="str">
        <f>VLOOKUP(A91,[1]Sheet2!A:B,2,FALSE)</f>
        <v>OKLAHOMA SPINE HOSPITAL</v>
      </c>
      <c r="C91" s="4" t="str">
        <f>VLOOKUP(A91,[1]Sheet2!A:F,6,)</f>
        <v>OK</v>
      </c>
      <c r="D91" s="5">
        <v>1</v>
      </c>
      <c r="E91" s="4">
        <v>0.1777</v>
      </c>
      <c r="F91" s="5">
        <v>1</v>
      </c>
      <c r="G91" s="6">
        <v>5880.87</v>
      </c>
      <c r="H91" s="5">
        <v>0</v>
      </c>
      <c r="I91" s="5">
        <v>1</v>
      </c>
      <c r="J91" s="5">
        <v>0</v>
      </c>
      <c r="K91" s="5">
        <v>0</v>
      </c>
      <c r="L91" s="5">
        <v>0</v>
      </c>
    </row>
    <row r="92" spans="1:12" x14ac:dyDescent="0.25">
      <c r="A92" s="4" t="s">
        <v>39</v>
      </c>
      <c r="B92" s="4" t="str">
        <f>VLOOKUP(A92,[1]Sheet2!A:B,2,FALSE)</f>
        <v>OKLAHOMA STATE UNIVERSITY MEDICAL CENTER</v>
      </c>
      <c r="C92" s="4" t="str">
        <f>VLOOKUP(A92,[1]Sheet2!A:F,6,)</f>
        <v>OK</v>
      </c>
      <c r="D92" s="5">
        <v>1</v>
      </c>
      <c r="E92" s="4">
        <v>0.25509999999999999</v>
      </c>
      <c r="F92" s="5">
        <v>1</v>
      </c>
      <c r="G92" s="6">
        <v>5880.87</v>
      </c>
      <c r="H92" s="5">
        <v>0</v>
      </c>
      <c r="I92" s="5">
        <v>0</v>
      </c>
      <c r="J92" s="5">
        <v>1</v>
      </c>
      <c r="K92" s="5">
        <v>0</v>
      </c>
      <c r="L92" s="5">
        <v>0</v>
      </c>
    </row>
    <row r="93" spans="1:12" x14ac:dyDescent="0.25">
      <c r="A93" s="4" t="s">
        <v>71</v>
      </c>
      <c r="B93" s="4" t="str">
        <f>VLOOKUP(A93,[1]Sheet2!A:B,2,FALSE)</f>
        <v>OKLAHOMA SURGICAL HOSPITAL</v>
      </c>
      <c r="C93" s="4" t="str">
        <f>VLOOKUP(A93,[1]Sheet2!A:F,6,)</f>
        <v>OK</v>
      </c>
      <c r="D93" s="5">
        <v>1</v>
      </c>
      <c r="E93" s="4">
        <v>0.23530000000000001</v>
      </c>
      <c r="F93" s="5">
        <v>1</v>
      </c>
      <c r="G93" s="6">
        <v>5880.87</v>
      </c>
      <c r="H93" s="5">
        <v>0</v>
      </c>
      <c r="I93" s="5">
        <v>1</v>
      </c>
      <c r="J93" s="5">
        <v>0</v>
      </c>
      <c r="K93" s="5">
        <v>0</v>
      </c>
      <c r="L93" s="5">
        <v>0</v>
      </c>
    </row>
    <row r="94" spans="1:12" x14ac:dyDescent="0.25">
      <c r="A94" s="4" t="s">
        <v>43</v>
      </c>
      <c r="B94" s="4" t="str">
        <f>VLOOKUP(A94,[1]Sheet2!A:B,2,FALSE)</f>
        <v>OU HEALTH UNIVERSITY OF OKLAHOMA MEDICAL CENTER</v>
      </c>
      <c r="C94" s="4" t="str">
        <f>VLOOKUP(A94,[1]Sheet2!A:F,6,)</f>
        <v>OK</v>
      </c>
      <c r="D94" s="5">
        <v>1</v>
      </c>
      <c r="E94" s="4">
        <v>0.151</v>
      </c>
      <c r="F94" s="5">
        <v>2</v>
      </c>
      <c r="G94" s="6">
        <v>6258.88</v>
      </c>
      <c r="H94" s="5">
        <v>1</v>
      </c>
      <c r="I94" s="5">
        <v>0</v>
      </c>
      <c r="J94" s="5">
        <v>1</v>
      </c>
      <c r="K94" s="5">
        <v>0</v>
      </c>
      <c r="L94" s="5">
        <v>0</v>
      </c>
    </row>
    <row r="95" spans="1:12" x14ac:dyDescent="0.25">
      <c r="A95" s="4" t="s">
        <v>44</v>
      </c>
      <c r="B95" s="4" t="str">
        <f>VLOOKUP(A95,[1]Sheet2!A:B,2,FALSE)</f>
        <v>OU HEALTH UNIVERSITY OF OKLAHOMA MEDICAL CENTER</v>
      </c>
      <c r="C95" s="4" t="str">
        <f>VLOOKUP(A95,[1]Sheet2!A:F,6,)</f>
        <v>OK</v>
      </c>
      <c r="D95" s="5">
        <v>1</v>
      </c>
      <c r="E95" s="4">
        <v>0.151</v>
      </c>
      <c r="F95" s="5">
        <v>2</v>
      </c>
      <c r="G95" s="6">
        <v>6258.88</v>
      </c>
      <c r="H95" s="5">
        <v>1</v>
      </c>
      <c r="I95" s="5">
        <v>0</v>
      </c>
      <c r="J95" s="5">
        <v>1</v>
      </c>
      <c r="K95" s="5">
        <v>0</v>
      </c>
      <c r="L95" s="5">
        <v>0</v>
      </c>
    </row>
    <row r="96" spans="1:12" x14ac:dyDescent="0.25">
      <c r="A96" s="4" t="s">
        <v>137</v>
      </c>
      <c r="B96" s="4" t="str">
        <f>VLOOKUP(A96,[1]Sheet2!A:B,2,FALSE)</f>
        <v>PAM HEALTH SPECIALTY HOSPITAL OF OKLAHOMA CITY</v>
      </c>
      <c r="C96" s="4" t="str">
        <f>VLOOKUP(A96,[1]Sheet2!A:F,6,)</f>
        <v>OK</v>
      </c>
      <c r="D96" s="5">
        <v>1</v>
      </c>
      <c r="E96" s="4">
        <v>0.30559999999999998</v>
      </c>
      <c r="F96" s="5">
        <v>1</v>
      </c>
      <c r="G96" s="6">
        <v>5880.87</v>
      </c>
      <c r="H96" s="5">
        <v>0</v>
      </c>
      <c r="I96" s="5">
        <v>1</v>
      </c>
      <c r="J96" s="5">
        <v>0</v>
      </c>
      <c r="K96" s="5">
        <v>0</v>
      </c>
      <c r="L96" s="5">
        <v>0</v>
      </c>
    </row>
    <row r="97" spans="1:12" x14ac:dyDescent="0.25">
      <c r="A97" s="4" t="s">
        <v>142</v>
      </c>
      <c r="B97" s="4" t="str">
        <f>VLOOKUP(A97,[1]Sheet2!A:B,2,FALSE)</f>
        <v>PAM SPECIALTY HOSPITAL OF TULSA</v>
      </c>
      <c r="C97" s="4" t="str">
        <f>VLOOKUP(A97,[1]Sheet2!A:F,6,)</f>
        <v>OK</v>
      </c>
      <c r="D97" s="5">
        <v>1</v>
      </c>
      <c r="E97" s="4">
        <v>0.1741</v>
      </c>
      <c r="F97" s="5">
        <v>1</v>
      </c>
      <c r="G97" s="6">
        <v>5880.87</v>
      </c>
      <c r="H97" s="5">
        <v>0</v>
      </c>
      <c r="I97" s="5">
        <v>1</v>
      </c>
      <c r="J97" s="5">
        <v>0</v>
      </c>
      <c r="K97" s="5">
        <v>0</v>
      </c>
      <c r="L97" s="5">
        <v>0</v>
      </c>
    </row>
    <row r="98" spans="1:12" x14ac:dyDescent="0.25">
      <c r="A98" s="4" t="s">
        <v>105</v>
      </c>
      <c r="B98" s="4" t="str">
        <f>VLOOKUP(A98,[1]Sheet2!A:B,2,FALSE)</f>
        <v>PAWHUSKA HSP INC</v>
      </c>
      <c r="C98" s="4" t="str">
        <f>VLOOKUP(A98,[1]Sheet2!A:F,6,)</f>
        <v>OK</v>
      </c>
      <c r="D98" s="5">
        <v>1</v>
      </c>
      <c r="E98" s="4">
        <v>0.61770000000000003</v>
      </c>
      <c r="F98" s="5">
        <v>3</v>
      </c>
      <c r="G98" s="6">
        <v>7054.47</v>
      </c>
      <c r="H98" s="5">
        <v>0</v>
      </c>
      <c r="I98" s="5">
        <v>0</v>
      </c>
      <c r="J98" s="5">
        <v>0</v>
      </c>
      <c r="K98" s="5">
        <v>1</v>
      </c>
      <c r="L98" s="5">
        <v>0</v>
      </c>
    </row>
    <row r="99" spans="1:12" x14ac:dyDescent="0.25">
      <c r="A99" s="4" t="s">
        <v>98</v>
      </c>
      <c r="B99" s="4" t="str">
        <f>VLOOKUP(A99,[1]Sheet2!A:B,2,FALSE)</f>
        <v>PRAGUE REGIONAL MEMORIAL HOSPITAL</v>
      </c>
      <c r="C99" s="4" t="str">
        <f>VLOOKUP(A99,[1]Sheet2!A:F,6,)</f>
        <v>OK</v>
      </c>
      <c r="D99" s="5">
        <v>1</v>
      </c>
      <c r="E99" s="4">
        <v>0.63029999999999997</v>
      </c>
      <c r="F99" s="5">
        <v>3</v>
      </c>
      <c r="G99" s="6">
        <v>7054.47</v>
      </c>
      <c r="H99" s="5">
        <v>0</v>
      </c>
      <c r="I99" s="5">
        <v>0</v>
      </c>
      <c r="J99" s="5">
        <v>0</v>
      </c>
      <c r="K99" s="5">
        <v>1</v>
      </c>
      <c r="L99" s="5">
        <v>0</v>
      </c>
    </row>
    <row r="100" spans="1:12" x14ac:dyDescent="0.25">
      <c r="A100" s="4" t="s">
        <v>57</v>
      </c>
      <c r="B100" s="4" t="str">
        <f>VLOOKUP(A100,[1]Sheet2!A:B,2,FALSE)</f>
        <v>PURCELL MUNICIPAL HOSPITAL</v>
      </c>
      <c r="C100" s="4" t="str">
        <f>VLOOKUP(A100,[1]Sheet2!A:F,6,)</f>
        <v>OK</v>
      </c>
      <c r="D100" s="5">
        <v>1</v>
      </c>
      <c r="E100" s="4">
        <v>0.34470000000000001</v>
      </c>
      <c r="F100" s="5">
        <v>1</v>
      </c>
      <c r="G100" s="6">
        <v>5880.87</v>
      </c>
      <c r="H100" s="5">
        <v>0</v>
      </c>
      <c r="I100" s="5">
        <v>1</v>
      </c>
      <c r="J100" s="5">
        <v>0</v>
      </c>
      <c r="K100" s="5">
        <v>0</v>
      </c>
      <c r="L100" s="5">
        <v>0</v>
      </c>
    </row>
    <row r="101" spans="1:12" x14ac:dyDescent="0.25">
      <c r="A101" s="4" t="s">
        <v>40</v>
      </c>
      <c r="B101" s="4" t="str">
        <f>VLOOKUP(A101,[1]Sheet2!A:B,2,FALSE)</f>
        <v>PUSHMATAHA HSP</v>
      </c>
      <c r="C101" s="4" t="str">
        <f>VLOOKUP(A101,[1]Sheet2!A:F,6,)</f>
        <v>OK</v>
      </c>
      <c r="D101" s="5">
        <v>1</v>
      </c>
      <c r="E101" s="4">
        <v>0.3034</v>
      </c>
      <c r="F101" s="5">
        <v>1</v>
      </c>
      <c r="G101" s="6">
        <v>5880.87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</row>
    <row r="102" spans="1:12" x14ac:dyDescent="0.25">
      <c r="A102" s="4" t="s">
        <v>100</v>
      </c>
      <c r="B102" s="4" t="str">
        <f>VLOOKUP(A102,[1]Sheet2!A:B,2,FALSE)</f>
        <v>ROGER MILLS MEMORIAL HOSPITAL</v>
      </c>
      <c r="C102" s="4" t="str">
        <f>VLOOKUP(A102,[1]Sheet2!A:F,6,)</f>
        <v>OK</v>
      </c>
      <c r="D102" s="5">
        <v>1</v>
      </c>
      <c r="E102" s="4">
        <v>0.62239999999999995</v>
      </c>
      <c r="F102" s="5">
        <v>3</v>
      </c>
      <c r="G102" s="6">
        <v>7054.47</v>
      </c>
      <c r="H102" s="5">
        <v>0</v>
      </c>
      <c r="I102" s="5">
        <v>0</v>
      </c>
      <c r="J102" s="5">
        <v>0</v>
      </c>
      <c r="K102" s="5">
        <v>1</v>
      </c>
      <c r="L102" s="5">
        <v>0</v>
      </c>
    </row>
    <row r="103" spans="1:12" x14ac:dyDescent="0.25">
      <c r="A103" s="4" t="s">
        <v>110</v>
      </c>
      <c r="B103" s="4" t="str">
        <f>VLOOKUP(A103,[1]Sheet2!A:B,2,FALSE)</f>
        <v>RURAL WELLNESS ANDARKO HOSPITAL</v>
      </c>
      <c r="C103" s="4" t="str">
        <f>VLOOKUP(A103,[1]Sheet2!A:F,6,)</f>
        <v>OK</v>
      </c>
      <c r="D103" s="5">
        <v>1</v>
      </c>
      <c r="E103" s="4">
        <v>0.97560000000000002</v>
      </c>
      <c r="F103" s="5">
        <v>3</v>
      </c>
      <c r="G103" s="6">
        <v>7054.47</v>
      </c>
      <c r="H103" s="5">
        <v>0</v>
      </c>
      <c r="I103" s="5">
        <v>0</v>
      </c>
      <c r="J103" s="5">
        <v>0</v>
      </c>
      <c r="K103" s="5">
        <v>1</v>
      </c>
      <c r="L103" s="5">
        <v>0</v>
      </c>
    </row>
    <row r="104" spans="1:12" x14ac:dyDescent="0.25">
      <c r="A104" s="4" t="s">
        <v>113</v>
      </c>
      <c r="B104" s="4" t="str">
        <f>VLOOKUP(A104,[1]Sheet2!A:B,2,FALSE)</f>
        <v>RURAL WELLNESS FAIRFAX HOSPITAL</v>
      </c>
      <c r="C104" s="4" t="str">
        <f>VLOOKUP(A104,[1]Sheet2!A:F,6,)</f>
        <v>OK</v>
      </c>
      <c r="D104" s="5">
        <v>1</v>
      </c>
      <c r="E104" s="4">
        <v>1.5118</v>
      </c>
      <c r="F104" s="5">
        <v>3</v>
      </c>
      <c r="G104" s="6">
        <v>7054.47</v>
      </c>
      <c r="H104" s="5">
        <v>0</v>
      </c>
      <c r="I104" s="5">
        <v>0</v>
      </c>
      <c r="J104" s="5">
        <v>0</v>
      </c>
      <c r="K104" s="5">
        <v>1</v>
      </c>
      <c r="L104" s="5">
        <v>0</v>
      </c>
    </row>
    <row r="105" spans="1:12" x14ac:dyDescent="0.25">
      <c r="A105" s="4" t="s">
        <v>111</v>
      </c>
      <c r="B105" s="4" t="str">
        <f>VLOOKUP(A105,[1]Sheet2!A:B,2,FALSE)</f>
        <v>RURAL WELLNESS STROUD HOSPITAL</v>
      </c>
      <c r="C105" s="4" t="str">
        <f>VLOOKUP(A105,[1]Sheet2!A:F,6,)</f>
        <v>OK</v>
      </c>
      <c r="D105" s="5">
        <v>1</v>
      </c>
      <c r="E105" s="4">
        <v>1.1333</v>
      </c>
      <c r="F105" s="5">
        <v>3</v>
      </c>
      <c r="G105" s="6">
        <v>7054.47</v>
      </c>
      <c r="H105" s="5">
        <v>0</v>
      </c>
      <c r="I105" s="5">
        <v>0</v>
      </c>
      <c r="J105" s="5">
        <v>0</v>
      </c>
      <c r="K105" s="5">
        <v>1</v>
      </c>
      <c r="L105" s="5">
        <v>0</v>
      </c>
    </row>
    <row r="106" spans="1:12" x14ac:dyDescent="0.25">
      <c r="A106" s="4" t="s">
        <v>42</v>
      </c>
      <c r="B106" s="4" t="str">
        <f>VLOOKUP(A106,[1]Sheet2!A:B,2,FALSE)</f>
        <v>SAINT FRANCIS HOSPITAL</v>
      </c>
      <c r="C106" s="4" t="str">
        <f>VLOOKUP(A106,[1]Sheet2!A:F,6,)</f>
        <v>OK</v>
      </c>
      <c r="D106" s="5">
        <v>1</v>
      </c>
      <c r="E106" s="4">
        <v>0.20760000000000001</v>
      </c>
      <c r="F106" s="5">
        <v>2</v>
      </c>
      <c r="G106" s="6">
        <v>6258.88</v>
      </c>
      <c r="H106" s="5">
        <v>1</v>
      </c>
      <c r="I106" s="5">
        <v>0</v>
      </c>
      <c r="J106" s="5">
        <v>1</v>
      </c>
      <c r="K106" s="5">
        <v>0</v>
      </c>
      <c r="L106" s="5">
        <v>0</v>
      </c>
    </row>
    <row r="107" spans="1:12" x14ac:dyDescent="0.25">
      <c r="A107" s="4" t="s">
        <v>27</v>
      </c>
      <c r="B107" s="4" t="str">
        <f>VLOOKUP(A107,[1]Sheet2!A:B,2,FALSE)</f>
        <v>SAINT FRANCIS HOSPITAL MUSKOGEE INC</v>
      </c>
      <c r="C107" s="4" t="str">
        <f>VLOOKUP(A107,[1]Sheet2!A:F,6,)</f>
        <v>OK</v>
      </c>
      <c r="D107" s="5">
        <v>1</v>
      </c>
      <c r="E107" s="4">
        <v>0.1956</v>
      </c>
      <c r="F107" s="5">
        <v>1</v>
      </c>
      <c r="G107" s="6">
        <v>5880.87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</row>
    <row r="108" spans="1:12" x14ac:dyDescent="0.25">
      <c r="A108" s="4" t="s">
        <v>77</v>
      </c>
      <c r="B108" s="4" t="str">
        <f>VLOOKUP(A108,[1]Sheet2!A:B,2,FALSE)</f>
        <v>SAINT FRANCIS HOSPITAL SOUTH</v>
      </c>
      <c r="C108" s="4" t="str">
        <f>VLOOKUP(A108,[1]Sheet2!A:F,6,)</f>
        <v>OK</v>
      </c>
      <c r="D108" s="5">
        <v>1</v>
      </c>
      <c r="E108" s="4">
        <v>0.1691</v>
      </c>
      <c r="F108" s="5">
        <v>1</v>
      </c>
      <c r="G108" s="6">
        <v>5880.87</v>
      </c>
      <c r="H108" s="5">
        <v>0</v>
      </c>
      <c r="I108" s="5">
        <v>1</v>
      </c>
      <c r="J108" s="5">
        <v>0</v>
      </c>
      <c r="K108" s="5">
        <v>0</v>
      </c>
      <c r="L108" s="5">
        <v>0</v>
      </c>
    </row>
    <row r="109" spans="1:12" x14ac:dyDescent="0.25">
      <c r="A109" s="4" t="s">
        <v>91</v>
      </c>
      <c r="B109" s="4" t="str">
        <f>VLOOKUP(A109,[1]Sheet2!A:B,2,FALSE)</f>
        <v>SAINT FRANCIS HOSPITAL VINITA</v>
      </c>
      <c r="C109" s="4" t="str">
        <f>VLOOKUP(A109,[1]Sheet2!A:F,6,)</f>
        <v>OK</v>
      </c>
      <c r="D109" s="5">
        <v>1</v>
      </c>
      <c r="E109" s="4">
        <v>0.1837</v>
      </c>
      <c r="F109" s="5">
        <v>1</v>
      </c>
      <c r="G109" s="6">
        <v>5880.87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</row>
    <row r="110" spans="1:12" x14ac:dyDescent="0.25">
      <c r="A110" s="4" t="s">
        <v>127</v>
      </c>
      <c r="B110" s="4" t="str">
        <f>VLOOKUP(A110,[1]Sheet2!A:B,2,FALSE)</f>
        <v>SEILING MUNICIPAL HOSPITAL</v>
      </c>
      <c r="C110" s="4" t="str">
        <f>VLOOKUP(A110,[1]Sheet2!A:F,6,)</f>
        <v>OK</v>
      </c>
      <c r="D110" s="5">
        <v>1</v>
      </c>
      <c r="E110" s="4">
        <v>0.64810000000000001</v>
      </c>
      <c r="F110" s="5">
        <v>3</v>
      </c>
      <c r="G110" s="6">
        <v>7054.47</v>
      </c>
      <c r="H110" s="5">
        <v>0</v>
      </c>
      <c r="I110" s="5">
        <v>0</v>
      </c>
      <c r="J110" s="5">
        <v>0</v>
      </c>
      <c r="K110" s="5">
        <v>1</v>
      </c>
      <c r="L110" s="5">
        <v>0</v>
      </c>
    </row>
    <row r="111" spans="1:12" x14ac:dyDescent="0.25">
      <c r="A111" s="4" t="s">
        <v>140</v>
      </c>
      <c r="B111" s="4" t="str">
        <f>VLOOKUP(A111,[1]Sheet2!A:B,2,FALSE)</f>
        <v>SELECT SPECIALTY HOSPITAL</v>
      </c>
      <c r="C111" s="4" t="str">
        <f>VLOOKUP(A111,[1]Sheet2!A:F,6,)</f>
        <v>OK</v>
      </c>
      <c r="D111" s="5">
        <v>1</v>
      </c>
      <c r="E111" s="4">
        <v>0.14949999999999999</v>
      </c>
      <c r="F111" s="5">
        <v>1</v>
      </c>
      <c r="G111" s="6">
        <v>5880.87</v>
      </c>
      <c r="H111" s="5">
        <v>0</v>
      </c>
      <c r="I111" s="5">
        <v>1</v>
      </c>
      <c r="J111" s="5">
        <v>0</v>
      </c>
      <c r="K111" s="5">
        <v>0</v>
      </c>
      <c r="L111" s="5">
        <v>0</v>
      </c>
    </row>
    <row r="112" spans="1:12" x14ac:dyDescent="0.25">
      <c r="A112" s="4" t="s">
        <v>139</v>
      </c>
      <c r="B112" s="4" t="str">
        <f>VLOOKUP(A112,[1]Sheet2!A:B,2,FALSE)</f>
        <v>SELECT SPECIALTY HOSPITAL - TULSA/MIDTOWN, LLC</v>
      </c>
      <c r="C112" s="4" t="str">
        <f>VLOOKUP(A112,[1]Sheet2!A:F,6,)</f>
        <v>OK</v>
      </c>
      <c r="D112" s="5">
        <v>1</v>
      </c>
      <c r="E112" s="4">
        <v>0.1792</v>
      </c>
      <c r="F112" s="5">
        <v>1</v>
      </c>
      <c r="G112" s="6">
        <v>5880.87</v>
      </c>
      <c r="H112" s="5">
        <v>0</v>
      </c>
      <c r="I112" s="5">
        <v>1</v>
      </c>
      <c r="J112" s="5">
        <v>0</v>
      </c>
      <c r="K112" s="5">
        <v>0</v>
      </c>
      <c r="L112" s="5">
        <v>0</v>
      </c>
    </row>
    <row r="113" spans="1:12" x14ac:dyDescent="0.25">
      <c r="A113" s="4" t="s">
        <v>50</v>
      </c>
      <c r="B113" s="4" t="str">
        <f>VLOOKUP(A113,[1]Sheet2!A:B,2,FALSE)</f>
        <v>SEQUOYAH COUNTY CITY OF SALLISAW HOSPITAL AUTHORIT</v>
      </c>
      <c r="C113" s="4" t="str">
        <f>VLOOKUP(A113,[1]Sheet2!A:F,6,)</f>
        <v>OK</v>
      </c>
      <c r="D113" s="5">
        <v>1</v>
      </c>
      <c r="E113" s="4">
        <v>0.27739999999999998</v>
      </c>
      <c r="F113" s="5">
        <v>1</v>
      </c>
      <c r="G113" s="6">
        <v>5880.87</v>
      </c>
      <c r="H113" s="5">
        <v>0</v>
      </c>
      <c r="I113" s="5">
        <v>1</v>
      </c>
      <c r="J113" s="5">
        <v>0</v>
      </c>
      <c r="K113" s="5">
        <v>0</v>
      </c>
      <c r="L113" s="5">
        <v>0</v>
      </c>
    </row>
    <row r="114" spans="1:12" x14ac:dyDescent="0.25">
      <c r="A114" s="4" t="s">
        <v>135</v>
      </c>
      <c r="B114" s="4" t="str">
        <f>VLOOKUP(A114,[1]Sheet2!A:B,2,FALSE)</f>
        <v>SHARE MEMORIAL HOSPITAL</v>
      </c>
      <c r="C114" s="4" t="str">
        <f>VLOOKUP(A114,[1]Sheet2!A:F,6,)</f>
        <v>OK</v>
      </c>
      <c r="D114" s="5">
        <v>1</v>
      </c>
      <c r="E114" s="4">
        <v>0.62390000000000001</v>
      </c>
      <c r="F114" s="5">
        <v>3</v>
      </c>
      <c r="G114" s="6">
        <v>7054.47</v>
      </c>
      <c r="H114" s="5">
        <v>0</v>
      </c>
      <c r="I114" s="5">
        <v>0</v>
      </c>
      <c r="J114" s="5">
        <v>0</v>
      </c>
      <c r="K114" s="5">
        <v>1</v>
      </c>
      <c r="L114" s="5">
        <v>0</v>
      </c>
    </row>
    <row r="115" spans="1:12" x14ac:dyDescent="0.25">
      <c r="A115" s="4" t="s">
        <v>144</v>
      </c>
      <c r="B115" s="4" t="str">
        <f>VLOOKUP(A115,[1]Sheet2!A:B,2,FALSE)</f>
        <v>SOLARA HOSPITAL MUSKOGEE LLC</v>
      </c>
      <c r="C115" s="4" t="str">
        <f>VLOOKUP(A115,[1]Sheet2!A:F,6,)</f>
        <v>OK</v>
      </c>
      <c r="D115" s="5">
        <v>1</v>
      </c>
      <c r="E115" s="4">
        <v>0.12989999999999999</v>
      </c>
      <c r="F115" s="5">
        <v>1</v>
      </c>
      <c r="G115" s="6">
        <v>5880.87</v>
      </c>
      <c r="H115" s="5">
        <v>0</v>
      </c>
      <c r="I115" s="5">
        <v>1</v>
      </c>
      <c r="J115" s="5">
        <v>0</v>
      </c>
      <c r="K115" s="5">
        <v>0</v>
      </c>
      <c r="L115" s="5">
        <v>0</v>
      </c>
    </row>
    <row r="116" spans="1:12" x14ac:dyDescent="0.25">
      <c r="A116" s="4" t="s">
        <v>87</v>
      </c>
      <c r="B116" s="4" t="str">
        <f>VLOOKUP(A116,[1]Sheet2!A:B,2,FALSE)</f>
        <v>SOLARA HOSPITAL MUSKOGEE, LLC</v>
      </c>
      <c r="C116" s="4" t="str">
        <f>VLOOKUP(A116,[1]Sheet2!A:F,6,)</f>
        <v>OK</v>
      </c>
      <c r="D116" s="5">
        <v>1</v>
      </c>
      <c r="E116" s="4">
        <v>0.19600000000000001</v>
      </c>
      <c r="F116" s="5">
        <v>1</v>
      </c>
      <c r="G116" s="6">
        <v>5880.87</v>
      </c>
      <c r="H116" s="5">
        <v>0</v>
      </c>
      <c r="I116" s="5">
        <v>1</v>
      </c>
      <c r="J116" s="5">
        <v>0</v>
      </c>
      <c r="K116" s="5">
        <v>0</v>
      </c>
      <c r="L116" s="5">
        <v>0</v>
      </c>
    </row>
    <row r="117" spans="1:12" x14ac:dyDescent="0.25">
      <c r="A117" s="4" t="s">
        <v>143</v>
      </c>
      <c r="B117" s="4" t="str">
        <f>VLOOKUP(A117,[1]Sheet2!A:B,2,FALSE)</f>
        <v>SOLARA HOSPITAL SHAWNEE LLC</v>
      </c>
      <c r="C117" s="4" t="str">
        <f>VLOOKUP(A117,[1]Sheet2!A:F,6,)</f>
        <v>OK</v>
      </c>
      <c r="D117" s="5">
        <v>1</v>
      </c>
      <c r="E117" s="4">
        <v>0.14330000000000001</v>
      </c>
      <c r="F117" s="5">
        <v>1</v>
      </c>
      <c r="G117" s="6">
        <v>5880.87</v>
      </c>
      <c r="H117" s="5">
        <v>0</v>
      </c>
      <c r="I117" s="5">
        <v>1</v>
      </c>
      <c r="J117" s="5">
        <v>0</v>
      </c>
      <c r="K117" s="5">
        <v>0</v>
      </c>
      <c r="L117" s="5">
        <v>0</v>
      </c>
    </row>
    <row r="118" spans="1:12" x14ac:dyDescent="0.25">
      <c r="A118" s="4" t="s">
        <v>46</v>
      </c>
      <c r="B118" s="4" t="str">
        <f>VLOOKUP(A118,[1]Sheet2!A:B,2,FALSE)</f>
        <v>SOUTHWESTERN MEDICAL CENT</v>
      </c>
      <c r="C118" s="4" t="str">
        <f>VLOOKUP(A118,[1]Sheet2!A:F,6,)</f>
        <v>OK</v>
      </c>
      <c r="D118" s="5">
        <v>1</v>
      </c>
      <c r="E118" s="4">
        <v>0.17610000000000001</v>
      </c>
      <c r="F118" s="5">
        <v>1</v>
      </c>
      <c r="G118" s="6">
        <v>5880.87</v>
      </c>
      <c r="H118" s="5">
        <v>0</v>
      </c>
      <c r="I118" s="5">
        <v>1</v>
      </c>
      <c r="J118" s="5">
        <v>0</v>
      </c>
      <c r="K118" s="5">
        <v>0</v>
      </c>
      <c r="L118" s="5">
        <v>0</v>
      </c>
    </row>
    <row r="119" spans="1:12" x14ac:dyDescent="0.25">
      <c r="A119" s="4" t="s">
        <v>45</v>
      </c>
      <c r="B119" s="4" t="str">
        <f>VLOOKUP(A119,[1]Sheet2!A:B,2,FALSE)</f>
        <v>SSM HEALTH ST. ANTHONY HOSPITAL - MIDWEST</v>
      </c>
      <c r="C119" s="4" t="str">
        <f>VLOOKUP(A119,[1]Sheet2!A:F,6,)</f>
        <v>OK</v>
      </c>
      <c r="D119" s="5">
        <v>1</v>
      </c>
      <c r="E119" s="4">
        <v>9.8400000000000001E-2</v>
      </c>
      <c r="F119" s="5">
        <v>1</v>
      </c>
      <c r="G119" s="6">
        <v>5880.87</v>
      </c>
      <c r="H119" s="5">
        <v>0</v>
      </c>
      <c r="I119" s="5">
        <v>1</v>
      </c>
      <c r="J119" s="5">
        <v>0</v>
      </c>
      <c r="K119" s="5">
        <v>0</v>
      </c>
      <c r="L119" s="5">
        <v>0</v>
      </c>
    </row>
    <row r="120" spans="1:12" x14ac:dyDescent="0.25">
      <c r="A120" s="4" t="s">
        <v>55</v>
      </c>
      <c r="B120" s="4" t="str">
        <f>VLOOKUP(A120,[1]Sheet2!A:B,2,FALSE)</f>
        <v>SSM HEALTH ST. ANTHONY HOSPITAL - SHAWNEE, SEMINOL</v>
      </c>
      <c r="C120" s="4" t="str">
        <f>VLOOKUP(A120,[1]Sheet2!A:F,6,)</f>
        <v>OK</v>
      </c>
      <c r="D120" s="5">
        <v>1</v>
      </c>
      <c r="E120" s="4">
        <v>0.23039999999999999</v>
      </c>
      <c r="F120" s="5">
        <v>1</v>
      </c>
      <c r="G120" s="6">
        <v>5880.87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</row>
    <row r="121" spans="1:12" x14ac:dyDescent="0.25">
      <c r="A121" s="4" t="s">
        <v>33</v>
      </c>
      <c r="B121" s="4" t="str">
        <f>VLOOKUP(A121,[1]Sheet2!A:B,2,FALSE)</f>
        <v>ST ANTHONY HSP</v>
      </c>
      <c r="C121" s="4" t="str">
        <f>VLOOKUP(A121,[1]Sheet2!A:F,6,)</f>
        <v>OK</v>
      </c>
      <c r="D121" s="5">
        <v>1</v>
      </c>
      <c r="E121" s="4">
        <v>0.1799</v>
      </c>
      <c r="F121" s="5">
        <v>1</v>
      </c>
      <c r="G121" s="6">
        <v>5880.87</v>
      </c>
      <c r="H121" s="5">
        <v>1</v>
      </c>
      <c r="I121" s="5">
        <v>1</v>
      </c>
      <c r="J121" s="5">
        <v>1</v>
      </c>
      <c r="K121" s="5">
        <v>0</v>
      </c>
      <c r="L121" s="5">
        <v>0</v>
      </c>
    </row>
    <row r="122" spans="1:12" x14ac:dyDescent="0.25">
      <c r="A122" s="4" t="s">
        <v>52</v>
      </c>
      <c r="B122" s="4" t="str">
        <f>VLOOKUP(A122,[1]Sheet2!A:B,2,FALSE)</f>
        <v>ST JOHN MED CTR</v>
      </c>
      <c r="C122" s="4" t="str">
        <f>VLOOKUP(A122,[1]Sheet2!A:F,6,)</f>
        <v>OK</v>
      </c>
      <c r="D122" s="5">
        <v>1</v>
      </c>
      <c r="E122" s="4">
        <v>0.2457</v>
      </c>
      <c r="F122" s="5">
        <v>2</v>
      </c>
      <c r="G122" s="6">
        <v>6258.88</v>
      </c>
      <c r="H122" s="5">
        <v>1</v>
      </c>
      <c r="I122" s="5">
        <v>0</v>
      </c>
      <c r="J122" s="5">
        <v>1</v>
      </c>
      <c r="K122" s="5">
        <v>0</v>
      </c>
      <c r="L122" s="5">
        <v>0</v>
      </c>
    </row>
    <row r="123" spans="1:12" x14ac:dyDescent="0.25">
      <c r="A123" s="4" t="s">
        <v>108</v>
      </c>
      <c r="B123" s="4" t="str">
        <f>VLOOKUP(A123,[1]Sheet2!A:B,2,FALSE)</f>
        <v>ST JOHN SAPULPA INC</v>
      </c>
      <c r="C123" s="4" t="str">
        <f>VLOOKUP(A123,[1]Sheet2!A:F,6,)</f>
        <v>OK</v>
      </c>
      <c r="D123" s="5">
        <v>1</v>
      </c>
      <c r="E123" s="4">
        <v>0.25019999999999998</v>
      </c>
      <c r="F123" s="5">
        <v>4</v>
      </c>
      <c r="G123" s="6">
        <v>7565.86</v>
      </c>
      <c r="H123" s="5">
        <v>0</v>
      </c>
      <c r="I123" s="5">
        <v>1</v>
      </c>
      <c r="J123" s="5">
        <v>0</v>
      </c>
      <c r="K123" s="5">
        <v>1</v>
      </c>
      <c r="L123" s="5">
        <v>0</v>
      </c>
    </row>
    <row r="124" spans="1:12" x14ac:dyDescent="0.25">
      <c r="A124" s="4" t="s">
        <v>28</v>
      </c>
      <c r="B124" s="4" t="str">
        <f>VLOOKUP(A124,[1]Sheet2!A:B,2,FALSE)</f>
        <v>ST MARY'S REGIONAL MEDICAL CENTER</v>
      </c>
      <c r="C124" s="4" t="str">
        <f>VLOOKUP(A124,[1]Sheet2!A:F,6,)</f>
        <v>OK</v>
      </c>
      <c r="D124" s="5">
        <v>1</v>
      </c>
      <c r="E124" s="4">
        <v>0.13109999999999999</v>
      </c>
      <c r="F124" s="5">
        <v>1</v>
      </c>
      <c r="G124" s="6">
        <v>5880.87</v>
      </c>
      <c r="H124" s="5">
        <v>0</v>
      </c>
      <c r="I124" s="5">
        <v>1</v>
      </c>
      <c r="J124" s="5">
        <v>0</v>
      </c>
      <c r="K124" s="5">
        <v>0</v>
      </c>
      <c r="L124" s="5">
        <v>0</v>
      </c>
    </row>
    <row r="125" spans="1:12" x14ac:dyDescent="0.25">
      <c r="A125" s="4" t="s">
        <v>53</v>
      </c>
      <c r="B125" s="4" t="str">
        <f>VLOOKUP(A125,[1]Sheet2!A:B,2,FALSE)</f>
        <v>STILLWATER MEDICAL - PERRY</v>
      </c>
      <c r="C125" s="4" t="str">
        <f>VLOOKUP(A125,[1]Sheet2!A:F,6,)</f>
        <v>OK</v>
      </c>
      <c r="D125" s="5">
        <v>1</v>
      </c>
      <c r="E125" s="4">
        <v>0.2472</v>
      </c>
      <c r="F125" s="5">
        <v>2</v>
      </c>
      <c r="G125" s="6">
        <v>6258.88</v>
      </c>
      <c r="H125" s="5">
        <v>0</v>
      </c>
      <c r="I125" s="5">
        <v>0</v>
      </c>
      <c r="J125" s="5">
        <v>0</v>
      </c>
      <c r="K125" s="5">
        <v>0</v>
      </c>
      <c r="L125" s="5">
        <v>1</v>
      </c>
    </row>
    <row r="126" spans="1:12" x14ac:dyDescent="0.25">
      <c r="A126" s="4" t="s">
        <v>36</v>
      </c>
      <c r="B126" s="4" t="str">
        <f>VLOOKUP(A126,[1]Sheet2!A:B,2,FALSE)</f>
        <v>STILLWATER MEDICAL CENTER</v>
      </c>
      <c r="C126" s="4" t="str">
        <f>VLOOKUP(A126,[1]Sheet2!A:F,6,)</f>
        <v>OK</v>
      </c>
      <c r="D126" s="5">
        <v>1</v>
      </c>
      <c r="E126" s="4">
        <v>0.19500000000000001</v>
      </c>
      <c r="F126" s="5">
        <v>3</v>
      </c>
      <c r="G126" s="6">
        <v>7054.47</v>
      </c>
      <c r="H126" s="5">
        <v>0</v>
      </c>
      <c r="I126" s="5">
        <v>0</v>
      </c>
      <c r="J126" s="5">
        <v>1</v>
      </c>
      <c r="K126" s="5">
        <v>0</v>
      </c>
      <c r="L126" s="5">
        <v>1</v>
      </c>
    </row>
    <row r="127" spans="1:12" x14ac:dyDescent="0.25">
      <c r="A127" s="4" t="s">
        <v>81</v>
      </c>
      <c r="B127" s="4" t="str">
        <f>VLOOKUP(A127,[1]Sheet2!A:B,2,FALSE)</f>
        <v>SUMMIT MEDICAL CENTER, LLC</v>
      </c>
      <c r="C127" s="4" t="str">
        <f>VLOOKUP(A127,[1]Sheet2!A:F,6,)</f>
        <v>OK</v>
      </c>
      <c r="D127" s="5">
        <v>1</v>
      </c>
      <c r="E127" s="4">
        <v>0.1077</v>
      </c>
      <c r="F127" s="5">
        <v>1</v>
      </c>
      <c r="G127" s="6">
        <v>5880.87</v>
      </c>
      <c r="H127" s="5">
        <v>0</v>
      </c>
      <c r="I127" s="5">
        <v>1</v>
      </c>
      <c r="J127" s="5">
        <v>0</v>
      </c>
      <c r="K127" s="5">
        <v>0</v>
      </c>
      <c r="L127" s="5">
        <v>0</v>
      </c>
    </row>
    <row r="128" spans="1:12" x14ac:dyDescent="0.25">
      <c r="A128" s="4" t="s">
        <v>63</v>
      </c>
      <c r="B128" s="4" t="str">
        <f>VLOOKUP(A128,[1]Sheet2!A:B,2,FALSE)</f>
        <v>SURGICAL HOSPITAL OF OKLAHOMA LLC</v>
      </c>
      <c r="C128" s="4" t="str">
        <f>VLOOKUP(A128,[1]Sheet2!A:F,6,)</f>
        <v>OK</v>
      </c>
      <c r="D128" s="5">
        <v>1</v>
      </c>
      <c r="E128" s="4">
        <v>0.17879999999999999</v>
      </c>
      <c r="F128" s="5">
        <v>2</v>
      </c>
      <c r="G128" s="6">
        <v>6258.88</v>
      </c>
      <c r="H128" s="5">
        <v>0</v>
      </c>
      <c r="I128" s="5">
        <v>1</v>
      </c>
      <c r="J128" s="5">
        <v>1</v>
      </c>
      <c r="K128" s="5">
        <v>0</v>
      </c>
      <c r="L128" s="5">
        <v>0</v>
      </c>
    </row>
    <row r="129" spans="1:12" x14ac:dyDescent="0.25">
      <c r="A129" s="4" t="s">
        <v>41</v>
      </c>
      <c r="B129" s="4" t="str">
        <f>VLOOKUP(A129,[1]Sheet2!A:B,2,FALSE)</f>
        <v>TAHLEQUAH CITY HSP</v>
      </c>
      <c r="C129" s="4" t="str">
        <f>VLOOKUP(A129,[1]Sheet2!A:F,6,)</f>
        <v>OK</v>
      </c>
      <c r="D129" s="5">
        <v>1</v>
      </c>
      <c r="E129" s="4">
        <v>0.3397</v>
      </c>
      <c r="F129" s="5">
        <v>2</v>
      </c>
      <c r="G129" s="6">
        <v>6258.88</v>
      </c>
      <c r="H129" s="5">
        <v>0</v>
      </c>
      <c r="I129" s="5">
        <v>0</v>
      </c>
      <c r="J129" s="5">
        <v>0</v>
      </c>
      <c r="K129" s="5">
        <v>0</v>
      </c>
      <c r="L129" s="5">
        <v>1</v>
      </c>
    </row>
    <row r="130" spans="1:12" x14ac:dyDescent="0.25">
      <c r="A130" s="4" t="s">
        <v>76</v>
      </c>
      <c r="B130" s="4" t="str">
        <f>VLOOKUP(A130,[1]Sheet2!A:B,2,FALSE)</f>
        <v>TULSA SPINE HOSPITAL</v>
      </c>
      <c r="C130" s="4" t="str">
        <f>VLOOKUP(A130,[1]Sheet2!A:F,6,)</f>
        <v>OK</v>
      </c>
      <c r="D130" s="5">
        <v>1</v>
      </c>
      <c r="E130" s="4">
        <v>0.15379999999999999</v>
      </c>
      <c r="F130" s="5">
        <v>1</v>
      </c>
      <c r="G130" s="6">
        <v>5880.87</v>
      </c>
      <c r="H130" s="5">
        <v>0</v>
      </c>
      <c r="I130" s="5">
        <v>1</v>
      </c>
      <c r="J130" s="5">
        <v>0</v>
      </c>
      <c r="K130" s="5">
        <v>0</v>
      </c>
      <c r="L130" s="5">
        <v>0</v>
      </c>
    </row>
    <row r="131" spans="1:12" x14ac:dyDescent="0.25">
      <c r="A131" s="4" t="s">
        <v>54</v>
      </c>
      <c r="B131" s="4" t="str">
        <f>VLOOKUP(A131,[1]Sheet2!A:B,2,FALSE)</f>
        <v>UNITY HEALTH CENTER</v>
      </c>
      <c r="C131" s="4" t="str">
        <f>VLOOKUP(A131,[1]Sheet2!A:F,6,)</f>
        <v>OK</v>
      </c>
      <c r="D131" s="5">
        <v>1</v>
      </c>
      <c r="E131" s="4">
        <v>0.23039999999999999</v>
      </c>
      <c r="F131" s="5">
        <v>1</v>
      </c>
      <c r="G131" s="6">
        <v>5880.87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</row>
    <row r="132" spans="1:12" x14ac:dyDescent="0.25">
      <c r="A132" s="4" t="s">
        <v>93</v>
      </c>
      <c r="B132" s="4" t="str">
        <f>VLOOKUP(A132,[1]Sheet2!A:B,2,FALSE)</f>
        <v>VALLEY COMMUNITY HOSPITAL</v>
      </c>
      <c r="C132" s="4" t="str">
        <f>VLOOKUP(A132,[1]Sheet2!A:F,6,)</f>
        <v>OK</v>
      </c>
      <c r="D132" s="5">
        <v>1</v>
      </c>
      <c r="E132" s="4">
        <v>1.4879</v>
      </c>
      <c r="F132" s="5">
        <v>1</v>
      </c>
      <c r="G132" s="6">
        <v>5880.87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</row>
    <row r="133" spans="1:12" x14ac:dyDescent="0.25">
      <c r="A133" s="4" t="s">
        <v>58</v>
      </c>
      <c r="B133" s="4" t="str">
        <f>VLOOKUP(A133,[1]Sheet2!A:B,2,FALSE)</f>
        <v>WAGONER COMMUNITY HOSPITAL</v>
      </c>
      <c r="C133" s="4" t="str">
        <f>VLOOKUP(A133,[1]Sheet2!A:F,6,)</f>
        <v>OK</v>
      </c>
      <c r="D133" s="5">
        <v>1</v>
      </c>
      <c r="E133" s="4">
        <v>0.42020000000000002</v>
      </c>
      <c r="F133" s="5">
        <v>1</v>
      </c>
      <c r="G133" s="6">
        <v>5880.87</v>
      </c>
      <c r="H133" s="5">
        <v>0</v>
      </c>
      <c r="I133" s="5">
        <v>1</v>
      </c>
      <c r="J133" s="5">
        <v>0</v>
      </c>
      <c r="K133" s="5">
        <v>0</v>
      </c>
      <c r="L133" s="5">
        <v>0</v>
      </c>
    </row>
    <row r="134" spans="1:12" x14ac:dyDescent="0.25">
      <c r="A134" s="4" t="s">
        <v>118</v>
      </c>
      <c r="B134" s="4" t="str">
        <f>VLOOKUP(A134,[1]Sheet2!A:B,2,FALSE)</f>
        <v>WEATHERFORD HOSPITAL AUTHORITY</v>
      </c>
      <c r="C134" s="4" t="str">
        <f>VLOOKUP(A134,[1]Sheet2!A:F,6,)</f>
        <v>OK</v>
      </c>
      <c r="D134" s="5">
        <v>1</v>
      </c>
      <c r="E134" s="4">
        <v>0.4299</v>
      </c>
      <c r="F134" s="5">
        <v>3</v>
      </c>
      <c r="G134" s="6">
        <v>7054.47</v>
      </c>
      <c r="H134" s="5">
        <v>0</v>
      </c>
      <c r="I134" s="5">
        <v>0</v>
      </c>
      <c r="J134" s="5">
        <v>0</v>
      </c>
      <c r="K134" s="5">
        <v>1</v>
      </c>
      <c r="L134" s="5">
        <v>0</v>
      </c>
    </row>
    <row r="135" spans="1:12" x14ac:dyDescent="0.25">
      <c r="A135" s="4" t="s">
        <v>145</v>
      </c>
      <c r="B135" s="4" t="str">
        <f>VLOOKUP(A135,[1]Sheet2!A:B,2,FALSE)</f>
        <v>PROVIDENCE ALASKA MEDICAL CENTER</v>
      </c>
      <c r="C135" s="4" t="str">
        <f>VLOOKUP(A135,[1]Sheet2!A:F,6,)</f>
        <v>AK</v>
      </c>
      <c r="D135" s="5">
        <v>0</v>
      </c>
      <c r="E135" s="4">
        <v>0.20399999999999999</v>
      </c>
      <c r="F135" s="5">
        <v>1</v>
      </c>
      <c r="G135" s="6">
        <v>5880.87</v>
      </c>
      <c r="H135" s="5">
        <v>1</v>
      </c>
      <c r="I135" s="5">
        <v>1</v>
      </c>
      <c r="J135" s="5">
        <v>1</v>
      </c>
      <c r="K135" s="5">
        <v>0</v>
      </c>
      <c r="L135" s="5">
        <v>0</v>
      </c>
    </row>
    <row r="136" spans="1:12" x14ac:dyDescent="0.25">
      <c r="A136" s="4" t="s">
        <v>146</v>
      </c>
      <c r="B136" s="4" t="str">
        <f>VLOOKUP(A136,[1]Sheet2!A:B,2,FALSE)</f>
        <v>MAT-SU REGIONAL MEDICAL CENTER</v>
      </c>
      <c r="C136" s="4" t="str">
        <f>VLOOKUP(A136,[1]Sheet2!A:F,6,)</f>
        <v>AK</v>
      </c>
      <c r="D136" s="5">
        <v>0</v>
      </c>
      <c r="E136" s="4">
        <v>0.13689999999999999</v>
      </c>
      <c r="F136" s="5">
        <v>2</v>
      </c>
      <c r="G136" s="6">
        <v>6258.88</v>
      </c>
      <c r="H136" s="5">
        <v>0</v>
      </c>
      <c r="I136" s="5">
        <v>0</v>
      </c>
      <c r="J136" s="5">
        <v>0</v>
      </c>
      <c r="K136" s="5">
        <v>0</v>
      </c>
      <c r="L136" s="5">
        <v>1</v>
      </c>
    </row>
    <row r="137" spans="1:12" x14ac:dyDescent="0.25">
      <c r="A137" s="4" t="s">
        <v>147</v>
      </c>
      <c r="B137" s="4" t="str">
        <f>VLOOKUP(A137,[1]Sheet2!A:B,2,FALSE)</f>
        <v>GADSDEN REGIONAL MEDICAL CENTER</v>
      </c>
      <c r="C137" s="4" t="str">
        <f>VLOOKUP(A137,[1]Sheet2!A:F,6,)</f>
        <v>AL</v>
      </c>
      <c r="D137" s="5">
        <v>0</v>
      </c>
      <c r="E137" s="4">
        <v>5.5300000000000002E-2</v>
      </c>
      <c r="F137" s="5">
        <v>2</v>
      </c>
      <c r="G137" s="6">
        <v>6258.88</v>
      </c>
      <c r="H137" s="5">
        <v>0</v>
      </c>
      <c r="I137" s="5">
        <v>1</v>
      </c>
      <c r="J137" s="5">
        <v>1</v>
      </c>
      <c r="K137" s="5">
        <v>0</v>
      </c>
      <c r="L137" s="5">
        <v>0</v>
      </c>
    </row>
    <row r="138" spans="1:12" x14ac:dyDescent="0.25">
      <c r="A138" s="4" t="s">
        <v>148</v>
      </c>
      <c r="B138" s="4" t="str">
        <f>VLOOKUP(A138,[1]Sheet2!A:B,2,FALSE)</f>
        <v>MEDICAL CENTER ENTERPRISE</v>
      </c>
      <c r="C138" s="4" t="str">
        <f>VLOOKUP(A138,[1]Sheet2!A:F,6,)</f>
        <v>AL</v>
      </c>
      <c r="D138" s="5">
        <v>0</v>
      </c>
      <c r="E138" s="4">
        <v>5.8299999999999998E-2</v>
      </c>
      <c r="F138" s="5">
        <v>1</v>
      </c>
      <c r="G138" s="6">
        <v>5880.87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</row>
    <row r="139" spans="1:12" x14ac:dyDescent="0.25">
      <c r="A139" s="4" t="s">
        <v>149</v>
      </c>
      <c r="B139" s="4" t="str">
        <f>VLOOKUP(A139,[1]Sheet2!A:B,2,FALSE)</f>
        <v>FLOWERS HOSPITAL</v>
      </c>
      <c r="C139" s="4" t="str">
        <f>VLOOKUP(A139,[1]Sheet2!A:F,6,)</f>
        <v>AL</v>
      </c>
      <c r="D139" s="5">
        <v>0</v>
      </c>
      <c r="E139" s="4">
        <v>7.2400000000000006E-2</v>
      </c>
      <c r="F139" s="5">
        <v>1</v>
      </c>
      <c r="G139" s="6">
        <v>5880.87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</row>
    <row r="140" spans="1:12" x14ac:dyDescent="0.25">
      <c r="A140" s="4" t="s">
        <v>150</v>
      </c>
      <c r="B140" s="4" t="str">
        <f>VLOOKUP(A140,[1]Sheet2!A:B,2,FALSE)</f>
        <v>BALDWIN HEALTH</v>
      </c>
      <c r="C140" s="4" t="str">
        <f>VLOOKUP(A140,[1]Sheet2!A:F,6,)</f>
        <v>AL</v>
      </c>
      <c r="D140" s="5">
        <v>0</v>
      </c>
      <c r="E140" s="4">
        <v>6.3799999999999996E-2</v>
      </c>
      <c r="F140" s="5">
        <v>2</v>
      </c>
      <c r="G140" s="6">
        <v>6258.88</v>
      </c>
      <c r="H140" s="5">
        <v>0</v>
      </c>
      <c r="I140" s="5">
        <v>1</v>
      </c>
      <c r="J140" s="5">
        <v>1</v>
      </c>
      <c r="K140" s="5">
        <v>0</v>
      </c>
      <c r="L140" s="5">
        <v>0</v>
      </c>
    </row>
    <row r="141" spans="1:12" x14ac:dyDescent="0.25">
      <c r="A141" s="4" t="s">
        <v>151</v>
      </c>
      <c r="B141" s="4" t="str">
        <f>VLOOKUP(A141,[1]Sheet2!A:B,2,FALSE)</f>
        <v>THOMAS HOSPITAL</v>
      </c>
      <c r="C141" s="4" t="str">
        <f>VLOOKUP(A141,[1]Sheet2!A:F,6,)</f>
        <v>AL</v>
      </c>
      <c r="D141" s="5">
        <v>0</v>
      </c>
      <c r="E141" s="4">
        <v>0.2651</v>
      </c>
      <c r="F141" s="5">
        <v>2</v>
      </c>
      <c r="G141" s="6">
        <v>6258.88</v>
      </c>
      <c r="H141" s="5">
        <v>0</v>
      </c>
      <c r="I141" s="5">
        <v>1</v>
      </c>
      <c r="J141" s="5">
        <v>1</v>
      </c>
      <c r="K141" s="5">
        <v>0</v>
      </c>
      <c r="L141" s="5">
        <v>0</v>
      </c>
    </row>
    <row r="142" spans="1:12" x14ac:dyDescent="0.25">
      <c r="A142" s="4" t="s">
        <v>152</v>
      </c>
      <c r="B142" s="4" t="str">
        <f>VLOOKUP(A142,[1]Sheet2!A:B,2,FALSE)</f>
        <v>GRANDVIEW MEDICAL CENTER</v>
      </c>
      <c r="C142" s="4" t="str">
        <f>VLOOKUP(A142,[1]Sheet2!A:F,6,)</f>
        <v>AL</v>
      </c>
      <c r="D142" s="5">
        <v>0</v>
      </c>
      <c r="E142" s="4">
        <v>6.3299999999999995E-2</v>
      </c>
      <c r="F142" s="5">
        <v>1</v>
      </c>
      <c r="G142" s="6">
        <v>5880.87</v>
      </c>
      <c r="H142" s="5">
        <v>1</v>
      </c>
      <c r="I142" s="5">
        <v>1</v>
      </c>
      <c r="J142" s="5">
        <v>1</v>
      </c>
      <c r="K142" s="5">
        <v>0</v>
      </c>
      <c r="L142" s="5">
        <v>0</v>
      </c>
    </row>
    <row r="143" spans="1:12" x14ac:dyDescent="0.25">
      <c r="A143" s="4" t="s">
        <v>153</v>
      </c>
      <c r="B143" s="4" t="str">
        <f>VLOOKUP(A143,[1]Sheet2!A:B,2,FALSE)</f>
        <v>BAPTIST MEDICAL CENTER EAST</v>
      </c>
      <c r="C143" s="4" t="str">
        <f>VLOOKUP(A143,[1]Sheet2!A:F,6,)</f>
        <v>AL</v>
      </c>
      <c r="D143" s="5">
        <v>0</v>
      </c>
      <c r="E143" s="4">
        <v>0.28499999999999998</v>
      </c>
      <c r="F143" s="5">
        <v>1</v>
      </c>
      <c r="G143" s="6">
        <v>5880.87</v>
      </c>
      <c r="H143" s="5">
        <v>0</v>
      </c>
      <c r="I143" s="5">
        <v>1</v>
      </c>
      <c r="J143" s="5">
        <v>0</v>
      </c>
      <c r="K143" s="5">
        <v>0</v>
      </c>
      <c r="L143" s="5">
        <v>0</v>
      </c>
    </row>
    <row r="144" spans="1:12" x14ac:dyDescent="0.25">
      <c r="A144" s="4" t="s">
        <v>154</v>
      </c>
      <c r="B144" s="4" t="str">
        <f>VLOOKUP(A144,[1]Sheet2!A:B,2,FALSE)</f>
        <v>SILOAM SPRINGS REGIONAL HOSPITAL</v>
      </c>
      <c r="C144" s="4" t="str">
        <f>VLOOKUP(A144,[1]Sheet2!A:F,6,)</f>
        <v>AR</v>
      </c>
      <c r="D144" s="5">
        <v>0</v>
      </c>
      <c r="E144" s="4">
        <v>0.1464</v>
      </c>
      <c r="F144" s="5">
        <v>1</v>
      </c>
      <c r="G144" s="6">
        <v>5880.87</v>
      </c>
      <c r="H144" s="5">
        <v>0</v>
      </c>
      <c r="I144" s="5">
        <v>1</v>
      </c>
      <c r="J144" s="5">
        <v>0</v>
      </c>
      <c r="K144" s="5">
        <v>0</v>
      </c>
      <c r="L144" s="5">
        <v>0</v>
      </c>
    </row>
    <row r="145" spans="1:12" x14ac:dyDescent="0.25">
      <c r="A145" s="4" t="s">
        <v>155</v>
      </c>
      <c r="B145" s="4" t="str">
        <f>VLOOKUP(A145,[1]Sheet2!A:B,2,FALSE)</f>
        <v>WASHINGTON REGIONAL MEDICAL CENTER</v>
      </c>
      <c r="C145" s="4" t="str">
        <f>VLOOKUP(A145,[1]Sheet2!A:F,6,)</f>
        <v>AR</v>
      </c>
      <c r="D145" s="5">
        <v>0</v>
      </c>
      <c r="E145" s="4">
        <v>0.18690000000000001</v>
      </c>
      <c r="F145" s="5">
        <v>2</v>
      </c>
      <c r="G145" s="6">
        <v>6258.88</v>
      </c>
      <c r="H145" s="5">
        <v>1</v>
      </c>
      <c r="I145" s="5">
        <v>0</v>
      </c>
      <c r="J145" s="5">
        <v>1</v>
      </c>
      <c r="K145" s="5">
        <v>0</v>
      </c>
      <c r="L145" s="5">
        <v>0</v>
      </c>
    </row>
    <row r="146" spans="1:12" x14ac:dyDescent="0.25">
      <c r="A146" s="4" t="s">
        <v>156</v>
      </c>
      <c r="B146" s="4" t="str">
        <f>VLOOKUP(A146,[1]Sheet2!A:B,2,FALSE)</f>
        <v>ST MARY-ROGERS M H</v>
      </c>
      <c r="C146" s="4" t="str">
        <f>VLOOKUP(A146,[1]Sheet2!A:F,6,)</f>
        <v>AR</v>
      </c>
      <c r="D146" s="5">
        <v>0</v>
      </c>
      <c r="E146" s="4">
        <v>0.20169999999999999</v>
      </c>
      <c r="F146" s="5">
        <v>1</v>
      </c>
      <c r="G146" s="6">
        <v>5880.87</v>
      </c>
      <c r="H146" s="5">
        <v>0</v>
      </c>
      <c r="I146" s="5">
        <v>0</v>
      </c>
      <c r="J146" s="5">
        <v>1</v>
      </c>
      <c r="K146" s="5">
        <v>0</v>
      </c>
      <c r="L146" s="5">
        <v>0</v>
      </c>
    </row>
    <row r="147" spans="1:12" x14ac:dyDescent="0.25">
      <c r="A147" s="4" t="s">
        <v>157</v>
      </c>
      <c r="B147" s="4" t="str">
        <f>VLOOKUP(A147,[1]Sheet2!A:B,2,FALSE)</f>
        <v>MENA REGIONAL HEALTH SYSTEM</v>
      </c>
      <c r="C147" s="4" t="str">
        <f>VLOOKUP(A147,[1]Sheet2!A:F,6,)</f>
        <v>AR</v>
      </c>
      <c r="D147" s="5">
        <v>0</v>
      </c>
      <c r="E147" s="4">
        <v>0.34449999999999997</v>
      </c>
      <c r="F147" s="5">
        <v>2</v>
      </c>
      <c r="G147" s="6">
        <v>6258.88</v>
      </c>
      <c r="H147" s="5">
        <v>0</v>
      </c>
      <c r="I147" s="5">
        <v>0</v>
      </c>
      <c r="J147" s="5">
        <v>0</v>
      </c>
      <c r="K147" s="5">
        <v>0</v>
      </c>
      <c r="L147" s="5">
        <v>1</v>
      </c>
    </row>
    <row r="148" spans="1:12" x14ac:dyDescent="0.25">
      <c r="A148" s="4" t="s">
        <v>158</v>
      </c>
      <c r="B148" s="4" t="str">
        <f>VLOOKUP(A148,[1]Sheet2!A:B,2,FALSE)</f>
        <v>THE UNIVERSITY HOSPITAL OF ARKANSAS</v>
      </c>
      <c r="C148" s="4" t="str">
        <f>VLOOKUP(A148,[1]Sheet2!A:F,6,)</f>
        <v>AR</v>
      </c>
      <c r="D148" s="5">
        <v>0</v>
      </c>
      <c r="E148" s="4">
        <v>0.30270000000000002</v>
      </c>
      <c r="F148" s="5">
        <v>2</v>
      </c>
      <c r="G148" s="6">
        <v>6258.88</v>
      </c>
      <c r="H148" s="5">
        <v>1</v>
      </c>
      <c r="I148" s="5">
        <v>0</v>
      </c>
      <c r="J148" s="5">
        <v>1</v>
      </c>
      <c r="K148" s="5">
        <v>0</v>
      </c>
      <c r="L148" s="5">
        <v>0</v>
      </c>
    </row>
    <row r="149" spans="1:12" x14ac:dyDescent="0.25">
      <c r="A149" s="4" t="s">
        <v>159</v>
      </c>
      <c r="B149" s="4" t="str">
        <f>VLOOKUP(A149,[1]Sheet2!A:B,2,FALSE)</f>
        <v>BAPTIST HEALTH - VAN BUREN</v>
      </c>
      <c r="C149" s="4" t="str">
        <f>VLOOKUP(A149,[1]Sheet2!A:F,6,)</f>
        <v>AR</v>
      </c>
      <c r="D149" s="5">
        <v>0</v>
      </c>
      <c r="E149" s="4">
        <v>0.15679999999999999</v>
      </c>
      <c r="F149" s="5">
        <v>1</v>
      </c>
      <c r="G149" s="6">
        <v>5880.87</v>
      </c>
      <c r="H149" s="5">
        <v>0</v>
      </c>
      <c r="I149" s="5">
        <v>1</v>
      </c>
      <c r="J149" s="5">
        <v>0</v>
      </c>
      <c r="K149" s="5">
        <v>0</v>
      </c>
      <c r="L149" s="5">
        <v>0</v>
      </c>
    </row>
    <row r="150" spans="1:12" x14ac:dyDescent="0.25">
      <c r="A150" s="4" t="s">
        <v>160</v>
      </c>
      <c r="B150" s="4" t="str">
        <f>VLOOKUP(A150,[1]Sheet2!A:B,2,FALSE)</f>
        <v>NORTHWEST ARKANSAS HOSPITALS LLC</v>
      </c>
      <c r="C150" s="4" t="str">
        <f>VLOOKUP(A150,[1]Sheet2!A:F,6,)</f>
        <v>AR</v>
      </c>
      <c r="D150" s="5">
        <v>0</v>
      </c>
      <c r="E150" s="4">
        <v>0.10589999999999999</v>
      </c>
      <c r="F150" s="5">
        <v>2</v>
      </c>
      <c r="G150" s="6">
        <v>6258.88</v>
      </c>
      <c r="H150" s="5">
        <v>1</v>
      </c>
      <c r="I150" s="5">
        <v>0</v>
      </c>
      <c r="J150" s="5">
        <v>1</v>
      </c>
      <c r="K150" s="5">
        <v>0</v>
      </c>
      <c r="L150" s="5">
        <v>0</v>
      </c>
    </row>
    <row r="151" spans="1:12" x14ac:dyDescent="0.25">
      <c r="A151" s="4" t="s">
        <v>161</v>
      </c>
      <c r="B151" s="4" t="str">
        <f>VLOOKUP(A151,[1]Sheet2!A:B,2,FALSE)</f>
        <v>NORTHWEST MEDICAL CENTER-BENTONVILLE</v>
      </c>
      <c r="C151" s="4" t="str">
        <f>VLOOKUP(A151,[1]Sheet2!A:F,6,)</f>
        <v>AR</v>
      </c>
      <c r="D151" s="5">
        <v>0</v>
      </c>
      <c r="E151" s="4">
        <v>0.10589999999999999</v>
      </c>
      <c r="F151" s="5">
        <v>2</v>
      </c>
      <c r="G151" s="6">
        <v>6258.88</v>
      </c>
      <c r="H151" s="5">
        <v>1</v>
      </c>
      <c r="I151" s="5">
        <v>0</v>
      </c>
      <c r="J151" s="5">
        <v>1</v>
      </c>
      <c r="K151" s="5">
        <v>0</v>
      </c>
      <c r="L151" s="5">
        <v>0</v>
      </c>
    </row>
    <row r="152" spans="1:12" x14ac:dyDescent="0.25">
      <c r="A152" s="4" t="s">
        <v>162</v>
      </c>
      <c r="B152" s="4" t="str">
        <f>VLOOKUP(A152,[1]Sheet2!A:B,2,FALSE)</f>
        <v>NORTHWEST MEDICAL CENTER-WILLOW CREEK WOMEN'S HOSP</v>
      </c>
      <c r="C152" s="4" t="str">
        <f>VLOOKUP(A152,[1]Sheet2!A:F,6,)</f>
        <v>AR</v>
      </c>
      <c r="D152" s="5">
        <v>0</v>
      </c>
      <c r="E152" s="4">
        <v>0.10589999999999999</v>
      </c>
      <c r="F152" s="5">
        <v>2</v>
      </c>
      <c r="G152" s="6">
        <v>6258.88</v>
      </c>
      <c r="H152" s="5">
        <v>1</v>
      </c>
      <c r="I152" s="5">
        <v>0</v>
      </c>
      <c r="J152" s="5">
        <v>1</v>
      </c>
      <c r="K152" s="5">
        <v>0</v>
      </c>
      <c r="L152" s="5">
        <v>0</v>
      </c>
    </row>
    <row r="153" spans="1:12" x14ac:dyDescent="0.25">
      <c r="A153" s="4" t="s">
        <v>163</v>
      </c>
      <c r="B153" s="4" t="str">
        <f>VLOOKUP(A153,[1]Sheet2!A:B,2,FALSE)</f>
        <v>CHI ST VINCENT HOSPITAL HOT SPRINGS</v>
      </c>
      <c r="C153" s="4" t="str">
        <f>VLOOKUP(A153,[1]Sheet2!A:F,6,)</f>
        <v>AR</v>
      </c>
      <c r="D153" s="5">
        <v>0</v>
      </c>
      <c r="E153" s="4">
        <v>0.20660000000000001</v>
      </c>
      <c r="F153" s="5">
        <v>2</v>
      </c>
      <c r="G153" s="6">
        <v>6258.88</v>
      </c>
      <c r="H153" s="5">
        <v>0</v>
      </c>
      <c r="I153" s="5">
        <v>1</v>
      </c>
      <c r="J153" s="5">
        <v>1</v>
      </c>
      <c r="K153" s="5">
        <v>0</v>
      </c>
      <c r="L153" s="5">
        <v>0</v>
      </c>
    </row>
    <row r="154" spans="1:12" x14ac:dyDescent="0.25">
      <c r="A154" s="4" t="s">
        <v>164</v>
      </c>
      <c r="B154" s="4" t="str">
        <f>VLOOKUP(A154,[1]Sheet2!A:B,2,FALSE)</f>
        <v>CONWAY REGIONAL MEDICAL CENTER</v>
      </c>
      <c r="C154" s="4" t="str">
        <f>VLOOKUP(A154,[1]Sheet2!A:F,6,)</f>
        <v>AR</v>
      </c>
      <c r="D154" s="5">
        <v>0</v>
      </c>
      <c r="E154" s="4">
        <v>0.18340000000000001</v>
      </c>
      <c r="F154" s="5">
        <v>2</v>
      </c>
      <c r="G154" s="6">
        <v>6258.88</v>
      </c>
      <c r="H154" s="5">
        <v>0</v>
      </c>
      <c r="I154" s="5">
        <v>1</v>
      </c>
      <c r="J154" s="5">
        <v>1</v>
      </c>
      <c r="K154" s="5">
        <v>0</v>
      </c>
      <c r="L154" s="5">
        <v>0</v>
      </c>
    </row>
    <row r="155" spans="1:12" x14ac:dyDescent="0.25">
      <c r="A155" s="4" t="s">
        <v>165</v>
      </c>
      <c r="B155" s="4" t="str">
        <f>VLOOKUP(A155,[1]Sheet2!A:B,2,FALSE)</f>
        <v>BAPTIST MEMORIAL MEDICAL CENTER-NORTH LITTLE ROCK</v>
      </c>
      <c r="C155" s="4" t="str">
        <f>VLOOKUP(A155,[1]Sheet2!A:F,6,)</f>
        <v>AR</v>
      </c>
      <c r="D155" s="5">
        <v>0</v>
      </c>
      <c r="E155" s="4">
        <v>0.19389999999999999</v>
      </c>
      <c r="F155" s="5">
        <v>2</v>
      </c>
      <c r="G155" s="6">
        <v>6258.88</v>
      </c>
      <c r="H155" s="5">
        <v>0</v>
      </c>
      <c r="I155" s="5">
        <v>1</v>
      </c>
      <c r="J155" s="5">
        <v>1</v>
      </c>
      <c r="K155" s="5">
        <v>0</v>
      </c>
      <c r="L155" s="5">
        <v>0</v>
      </c>
    </row>
    <row r="156" spans="1:12" x14ac:dyDescent="0.25">
      <c r="A156" s="4" t="s">
        <v>166</v>
      </c>
      <c r="B156" s="4" t="str">
        <f>VLOOKUP(A156,[1]Sheet2!A:B,2,FALSE)</f>
        <v>SAINT MARY'S REGIONAL MEDICAL CENTER</v>
      </c>
      <c r="C156" s="4" t="str">
        <f>VLOOKUP(A156,[1]Sheet2!A:F,6,)</f>
        <v>AR</v>
      </c>
      <c r="D156" s="5">
        <v>0</v>
      </c>
      <c r="E156" s="4">
        <v>8.9200000000000002E-2</v>
      </c>
      <c r="F156" s="5">
        <v>1</v>
      </c>
      <c r="G156" s="6">
        <v>5880.87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</row>
    <row r="157" spans="1:12" x14ac:dyDescent="0.25">
      <c r="A157" s="4" t="s">
        <v>167</v>
      </c>
      <c r="B157" s="4" t="str">
        <f>VLOOKUP(A157,[1]Sheet2!A:B,2,FALSE)</f>
        <v>BAPTIST HEALTH - FORT SMITH</v>
      </c>
      <c r="C157" s="4" t="str">
        <f>VLOOKUP(A157,[1]Sheet2!A:F,6,)</f>
        <v>AR</v>
      </c>
      <c r="D157" s="5">
        <v>0</v>
      </c>
      <c r="E157" s="4">
        <v>0.13650000000000001</v>
      </c>
      <c r="F157" s="5">
        <v>2</v>
      </c>
      <c r="G157" s="6">
        <v>6258.88</v>
      </c>
      <c r="H157" s="5">
        <v>1</v>
      </c>
      <c r="I157" s="5">
        <v>0</v>
      </c>
      <c r="J157" s="5">
        <v>1</v>
      </c>
      <c r="K157" s="5">
        <v>0</v>
      </c>
      <c r="L157" s="5">
        <v>0</v>
      </c>
    </row>
    <row r="158" spans="1:12" x14ac:dyDescent="0.25">
      <c r="A158" s="4" t="s">
        <v>168</v>
      </c>
      <c r="B158" s="4" t="str">
        <f>VLOOKUP(A158,[1]Sheet2!A:B,2,FALSE)</f>
        <v>MERCY HOSPITAL FORT SMITH</v>
      </c>
      <c r="C158" s="4" t="str">
        <f>VLOOKUP(A158,[1]Sheet2!A:F,6,)</f>
        <v>AR</v>
      </c>
      <c r="D158" s="5">
        <v>0</v>
      </c>
      <c r="E158" s="4">
        <v>0.2198</v>
      </c>
      <c r="F158" s="5">
        <v>2</v>
      </c>
      <c r="G158" s="6">
        <v>6258.88</v>
      </c>
      <c r="H158" s="5">
        <v>0</v>
      </c>
      <c r="I158" s="5">
        <v>1</v>
      </c>
      <c r="J158" s="5">
        <v>1</v>
      </c>
      <c r="K158" s="5">
        <v>0</v>
      </c>
      <c r="L158" s="5">
        <v>0</v>
      </c>
    </row>
    <row r="159" spans="1:12" x14ac:dyDescent="0.25">
      <c r="A159" s="4" t="s">
        <v>169</v>
      </c>
      <c r="B159" s="4" t="str">
        <f>VLOOKUP(A159,[1]Sheet2!A:B,2,FALSE)</f>
        <v>BAPTIST HEALTH STUTTGART</v>
      </c>
      <c r="C159" s="4" t="str">
        <f>VLOOKUP(A159,[1]Sheet2!A:F,6,)</f>
        <v>AR</v>
      </c>
      <c r="D159" s="5">
        <v>0</v>
      </c>
      <c r="E159" s="4">
        <v>0.20899999999999999</v>
      </c>
      <c r="F159" s="5">
        <v>2</v>
      </c>
      <c r="G159" s="6">
        <v>6258.88</v>
      </c>
      <c r="H159" s="5">
        <v>0</v>
      </c>
      <c r="I159" s="5">
        <v>0</v>
      </c>
      <c r="J159" s="5">
        <v>0</v>
      </c>
      <c r="K159" s="5">
        <v>0</v>
      </c>
      <c r="L159" s="5">
        <v>1</v>
      </c>
    </row>
    <row r="160" spans="1:12" x14ac:dyDescent="0.25">
      <c r="A160" s="4" t="s">
        <v>170</v>
      </c>
      <c r="B160" s="4" t="str">
        <f>VLOOKUP(A160,[1]Sheet2!A:B,2,FALSE)</f>
        <v>HOT SPRING COUNTY MEDICAL CENTER</v>
      </c>
      <c r="C160" s="4" t="str">
        <f>VLOOKUP(A160,[1]Sheet2!A:F,6,)</f>
        <v>AR</v>
      </c>
      <c r="D160" s="5">
        <v>0</v>
      </c>
      <c r="E160" s="4">
        <v>0.21199999999999999</v>
      </c>
      <c r="F160" s="5">
        <v>1</v>
      </c>
      <c r="G160" s="6">
        <v>5880.87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</row>
    <row r="161" spans="1:12" x14ac:dyDescent="0.25">
      <c r="A161" s="4" t="s">
        <v>171</v>
      </c>
      <c r="B161" s="4" t="str">
        <f>VLOOKUP(A161,[1]Sheet2!A:B,2,FALSE)</f>
        <v>BAPTIST HEALTH MEDICAL CENTER-LITTLE ROCK</v>
      </c>
      <c r="C161" s="4" t="str">
        <f>VLOOKUP(A161,[1]Sheet2!A:F,6,)</f>
        <v>AR</v>
      </c>
      <c r="D161" s="5">
        <v>0</v>
      </c>
      <c r="E161" s="4">
        <v>0.20680000000000001</v>
      </c>
      <c r="F161" s="5">
        <v>1</v>
      </c>
      <c r="G161" s="6">
        <v>5880.87</v>
      </c>
      <c r="H161" s="5">
        <v>1</v>
      </c>
      <c r="I161" s="5">
        <v>1</v>
      </c>
      <c r="J161" s="5">
        <v>1</v>
      </c>
      <c r="K161" s="5">
        <v>0</v>
      </c>
      <c r="L161" s="5">
        <v>0</v>
      </c>
    </row>
    <row r="162" spans="1:12" x14ac:dyDescent="0.25">
      <c r="A162" s="4" t="s">
        <v>172</v>
      </c>
      <c r="B162" s="4" t="str">
        <f>VLOOKUP(A162,[1]Sheet2!A:B,2,FALSE)</f>
        <v>BAPTIST HEALTH MEDICAL CENTER-CONWAY</v>
      </c>
      <c r="C162" s="4" t="str">
        <f>VLOOKUP(A162,[1]Sheet2!A:F,6,)</f>
        <v>AR</v>
      </c>
      <c r="D162" s="5">
        <v>0</v>
      </c>
      <c r="E162" s="4">
        <v>0.20480000000000001</v>
      </c>
      <c r="F162" s="5">
        <v>1</v>
      </c>
      <c r="G162" s="6">
        <v>5880.87</v>
      </c>
      <c r="H162" s="5">
        <v>0</v>
      </c>
      <c r="I162" s="5">
        <v>1</v>
      </c>
      <c r="J162" s="5">
        <v>0</v>
      </c>
      <c r="K162" s="5">
        <v>0</v>
      </c>
      <c r="L162" s="5">
        <v>0</v>
      </c>
    </row>
    <row r="163" spans="1:12" x14ac:dyDescent="0.25">
      <c r="A163" s="4" t="s">
        <v>173</v>
      </c>
      <c r="B163" s="4" t="str">
        <f>VLOOKUP(A163,[1]Sheet2!A:B,2,FALSE)</f>
        <v>MERCY HOSPITAL PARIS</v>
      </c>
      <c r="C163" s="4" t="str">
        <f>VLOOKUP(A163,[1]Sheet2!A:F,6,)</f>
        <v>AR</v>
      </c>
      <c r="D163" s="5">
        <v>0</v>
      </c>
      <c r="E163" s="4">
        <v>0.3599</v>
      </c>
      <c r="F163" s="5">
        <v>3</v>
      </c>
      <c r="G163" s="6">
        <v>7054.47</v>
      </c>
      <c r="H163" s="5">
        <v>0</v>
      </c>
      <c r="I163" s="5">
        <v>0</v>
      </c>
      <c r="J163" s="5">
        <v>0</v>
      </c>
      <c r="K163" s="5">
        <v>1</v>
      </c>
      <c r="L163" s="5">
        <v>0</v>
      </c>
    </row>
    <row r="164" spans="1:12" x14ac:dyDescent="0.25">
      <c r="A164" s="4" t="s">
        <v>174</v>
      </c>
      <c r="B164" s="4" t="str">
        <f>VLOOKUP(A164,[1]Sheet2!A:B,2,FALSE)</f>
        <v>N/A</v>
      </c>
      <c r="C164" s="4" t="str">
        <f>VLOOKUP(A164,[1]Sheet2!A:F,6,)</f>
        <v>AR</v>
      </c>
      <c r="D164" s="5">
        <v>0</v>
      </c>
      <c r="E164" s="4">
        <v>0.3493</v>
      </c>
      <c r="F164" s="5">
        <v>4</v>
      </c>
      <c r="G164" s="6">
        <v>7565.86</v>
      </c>
      <c r="H164" s="5">
        <v>0</v>
      </c>
      <c r="I164" s="5">
        <v>1</v>
      </c>
      <c r="J164" s="5">
        <v>0</v>
      </c>
      <c r="K164" s="5">
        <v>1</v>
      </c>
      <c r="L164" s="5">
        <v>0</v>
      </c>
    </row>
    <row r="165" spans="1:12" x14ac:dyDescent="0.25">
      <c r="A165" s="4" t="s">
        <v>175</v>
      </c>
      <c r="B165" s="4" t="str">
        <f>VLOOKUP(A165,[1]Sheet2!A:B,2,FALSE)</f>
        <v>MERCY HOSPITAL WALDRON</v>
      </c>
      <c r="C165" s="4" t="str">
        <f>VLOOKUP(A165,[1]Sheet2!A:F,6,)</f>
        <v>AR</v>
      </c>
      <c r="D165" s="5">
        <v>0</v>
      </c>
      <c r="E165" s="4">
        <v>0.34960000000000002</v>
      </c>
      <c r="F165" s="5">
        <v>3</v>
      </c>
      <c r="G165" s="6">
        <v>7054.47</v>
      </c>
      <c r="H165" s="5">
        <v>0</v>
      </c>
      <c r="I165" s="5">
        <v>0</v>
      </c>
      <c r="J165" s="5">
        <v>0</v>
      </c>
      <c r="K165" s="5">
        <v>1</v>
      </c>
      <c r="L165" s="5">
        <v>0</v>
      </c>
    </row>
    <row r="166" spans="1:12" x14ac:dyDescent="0.25">
      <c r="A166" s="4" t="s">
        <v>176</v>
      </c>
      <c r="B166" s="4" t="str">
        <f>VLOOKUP(A166,[1]Sheet2!A:B,2,FALSE)</f>
        <v>HOWARD MEMORIAL HOSPITAL</v>
      </c>
      <c r="C166" s="4" t="str">
        <f>VLOOKUP(A166,[1]Sheet2!A:F,6,)</f>
        <v>AR</v>
      </c>
      <c r="D166" s="5">
        <v>0</v>
      </c>
      <c r="E166" s="4">
        <v>0.35120000000000001</v>
      </c>
      <c r="F166" s="5">
        <v>3</v>
      </c>
      <c r="G166" s="6">
        <v>7054.47</v>
      </c>
      <c r="H166" s="5">
        <v>0</v>
      </c>
      <c r="I166" s="5">
        <v>0</v>
      </c>
      <c r="J166" s="5">
        <v>0</v>
      </c>
      <c r="K166" s="5">
        <v>1</v>
      </c>
      <c r="L166" s="5">
        <v>0</v>
      </c>
    </row>
    <row r="167" spans="1:12" x14ac:dyDescent="0.25">
      <c r="A167" s="4" t="s">
        <v>177</v>
      </c>
      <c r="B167" s="4" t="str">
        <f>VLOOKUP(A167,[1]Sheet2!A:B,2,FALSE)</f>
        <v>MERCY HOSPITAL BOONEVILLE</v>
      </c>
      <c r="C167" s="4" t="str">
        <f>VLOOKUP(A167,[1]Sheet2!A:F,6,)</f>
        <v>AR</v>
      </c>
      <c r="D167" s="5">
        <v>0</v>
      </c>
      <c r="E167" s="4">
        <v>0.40699999999999997</v>
      </c>
      <c r="F167" s="5">
        <v>3</v>
      </c>
      <c r="G167" s="6">
        <v>7054.47</v>
      </c>
      <c r="H167" s="5">
        <v>0</v>
      </c>
      <c r="I167" s="5">
        <v>0</v>
      </c>
      <c r="J167" s="5">
        <v>0</v>
      </c>
      <c r="K167" s="5">
        <v>1</v>
      </c>
      <c r="L167" s="5">
        <v>0</v>
      </c>
    </row>
    <row r="168" spans="1:12" x14ac:dyDescent="0.25">
      <c r="A168" s="4" t="s">
        <v>178</v>
      </c>
      <c r="B168" s="4" t="str">
        <f>VLOOKUP(A168,[1]Sheet2!A:B,2,FALSE)</f>
        <v>BAPTIST HEALTH MEDICAL CENTER-ARKADELPHIA</v>
      </c>
      <c r="C168" s="4" t="str">
        <f>VLOOKUP(A168,[1]Sheet2!A:F,6,)</f>
        <v>AR</v>
      </c>
      <c r="D168" s="5">
        <v>0</v>
      </c>
      <c r="E168" s="4">
        <v>0.2324</v>
      </c>
      <c r="F168" s="5">
        <v>3</v>
      </c>
      <c r="G168" s="6">
        <v>7054.47</v>
      </c>
      <c r="H168" s="5">
        <v>0</v>
      </c>
      <c r="I168" s="5">
        <v>0</v>
      </c>
      <c r="J168" s="5">
        <v>0</v>
      </c>
      <c r="K168" s="5">
        <v>1</v>
      </c>
      <c r="L168" s="5">
        <v>0</v>
      </c>
    </row>
    <row r="169" spans="1:12" x14ac:dyDescent="0.25">
      <c r="A169" s="4" t="s">
        <v>179</v>
      </c>
      <c r="B169" s="4" t="str">
        <f>VLOOKUP(A169,[1]Sheet2!A:B,2,FALSE)</f>
        <v>MERCY HOSPITAL BERRYVILLE</v>
      </c>
      <c r="C169" s="4" t="str">
        <f>VLOOKUP(A169,[1]Sheet2!A:F,6,)</f>
        <v>AR</v>
      </c>
      <c r="D169" s="5">
        <v>0</v>
      </c>
      <c r="E169" s="4">
        <v>0.31240000000000001</v>
      </c>
      <c r="F169" s="5">
        <v>3</v>
      </c>
      <c r="G169" s="6">
        <v>7054.47</v>
      </c>
      <c r="H169" s="5">
        <v>0</v>
      </c>
      <c r="I169" s="5">
        <v>0</v>
      </c>
      <c r="J169" s="5">
        <v>0</v>
      </c>
      <c r="K169" s="5">
        <v>1</v>
      </c>
      <c r="L169" s="5">
        <v>0</v>
      </c>
    </row>
    <row r="170" spans="1:12" x14ac:dyDescent="0.25">
      <c r="A170" s="4" t="s">
        <v>180</v>
      </c>
      <c r="B170" s="4" t="str">
        <f>VLOOKUP(A170,[1]Sheet2!A:B,2,FALSE)</f>
        <v>OZARKS COMM HOSPITAL OF GRAVETTE</v>
      </c>
      <c r="C170" s="4" t="str">
        <f>VLOOKUP(A170,[1]Sheet2!A:F,6,)</f>
        <v>AR</v>
      </c>
      <c r="D170" s="5">
        <v>0</v>
      </c>
      <c r="E170" s="4">
        <v>0.52290000000000003</v>
      </c>
      <c r="F170" s="5">
        <v>3</v>
      </c>
      <c r="G170" s="6">
        <v>7054.47</v>
      </c>
      <c r="H170" s="5">
        <v>0</v>
      </c>
      <c r="I170" s="5">
        <v>0</v>
      </c>
      <c r="J170" s="5">
        <v>0</v>
      </c>
      <c r="K170" s="5">
        <v>1</v>
      </c>
      <c r="L170" s="5">
        <v>0</v>
      </c>
    </row>
    <row r="171" spans="1:12" x14ac:dyDescent="0.25">
      <c r="A171" s="4" t="s">
        <v>181</v>
      </c>
      <c r="B171" s="4" t="str">
        <f>VLOOKUP(A171,[1]Sheet2!A:B,2,FALSE)</f>
        <v>SEVIER COUNTY MEDICAL CENTER</v>
      </c>
      <c r="C171" s="4" t="str">
        <f>VLOOKUP(A171,[1]Sheet2!A:F,6,)</f>
        <v>AR</v>
      </c>
      <c r="D171" s="5">
        <v>0</v>
      </c>
      <c r="E171" s="4">
        <v>1.1180000000000001</v>
      </c>
      <c r="F171" s="5">
        <v>3</v>
      </c>
      <c r="G171" s="6">
        <v>7054.47</v>
      </c>
      <c r="H171" s="5">
        <v>0</v>
      </c>
      <c r="I171" s="5">
        <v>0</v>
      </c>
      <c r="J171" s="5">
        <v>0</v>
      </c>
      <c r="K171" s="5">
        <v>1</v>
      </c>
      <c r="L171" s="5">
        <v>0</v>
      </c>
    </row>
    <row r="172" spans="1:12" x14ac:dyDescent="0.25">
      <c r="A172" s="4" t="s">
        <v>182</v>
      </c>
      <c r="B172" s="4" t="str">
        <f>VLOOKUP(A172,[1]Sheet2!A:B,2,FALSE)</f>
        <v>REGENCY HOSPITAL OF SPRINGDALE</v>
      </c>
      <c r="C172" s="4" t="str">
        <f>VLOOKUP(A172,[1]Sheet2!A:F,6,)</f>
        <v>AR</v>
      </c>
      <c r="D172" s="5">
        <v>0</v>
      </c>
      <c r="E172" s="4">
        <v>9.9900000000000003E-2</v>
      </c>
      <c r="F172" s="5">
        <v>1</v>
      </c>
      <c r="G172" s="6">
        <v>5880.87</v>
      </c>
      <c r="H172" s="5">
        <v>0</v>
      </c>
      <c r="I172" s="5">
        <v>1</v>
      </c>
      <c r="J172" s="5">
        <v>0</v>
      </c>
      <c r="K172" s="5">
        <v>0</v>
      </c>
      <c r="L172" s="5">
        <v>0</v>
      </c>
    </row>
    <row r="173" spans="1:12" x14ac:dyDescent="0.25">
      <c r="A173" s="4" t="s">
        <v>183</v>
      </c>
      <c r="B173" s="4" t="str">
        <f>VLOOKUP(A173,[1]Sheet2!A:B,2,FALSE)</f>
        <v>ARKANSAS CHILD HOSP</v>
      </c>
      <c r="C173" s="4" t="str">
        <f>VLOOKUP(A173,[1]Sheet2!A:F,6,)</f>
        <v>AR</v>
      </c>
      <c r="D173" s="5">
        <v>0</v>
      </c>
      <c r="E173" s="4">
        <v>0.43049999999999999</v>
      </c>
      <c r="F173" s="5">
        <v>1</v>
      </c>
      <c r="G173" s="6">
        <v>5880.87</v>
      </c>
      <c r="H173" s="5">
        <v>1</v>
      </c>
      <c r="I173" s="5">
        <v>1</v>
      </c>
      <c r="J173" s="5">
        <v>1</v>
      </c>
      <c r="K173" s="5">
        <v>0</v>
      </c>
      <c r="L173" s="5">
        <v>0</v>
      </c>
    </row>
    <row r="174" spans="1:12" x14ac:dyDescent="0.25">
      <c r="A174" s="4" t="s">
        <v>184</v>
      </c>
      <c r="B174" s="4" t="str">
        <f>VLOOKUP(A174,[1]Sheet2!A:B,2,FALSE)</f>
        <v>ARKANSAS CHILDREN'S NORTHWEST, INC</v>
      </c>
      <c r="C174" s="4" t="str">
        <f>VLOOKUP(A174,[1]Sheet2!A:F,6,)</f>
        <v>AR</v>
      </c>
      <c r="D174" s="5">
        <v>0</v>
      </c>
      <c r="E174" s="4">
        <v>0.48049999999999998</v>
      </c>
      <c r="F174" s="5">
        <v>1</v>
      </c>
      <c r="G174" s="6">
        <v>5880.87</v>
      </c>
      <c r="H174" s="5">
        <v>0</v>
      </c>
      <c r="I174" s="5">
        <v>1</v>
      </c>
      <c r="J174" s="5">
        <v>0</v>
      </c>
      <c r="K174" s="5">
        <v>0</v>
      </c>
      <c r="L174" s="5">
        <v>0</v>
      </c>
    </row>
    <row r="175" spans="1:12" x14ac:dyDescent="0.25">
      <c r="A175" s="4" t="s">
        <v>185</v>
      </c>
      <c r="B175" s="4" t="str">
        <f>VLOOKUP(A175,[1]Sheet2!A:B,2,FALSE)</f>
        <v>NORTHERN ARIZONA HEALTHCARE -SEDONA</v>
      </c>
      <c r="C175" s="4" t="str">
        <f>VLOOKUP(A175,[1]Sheet2!A:F,6,)</f>
        <v>AZ</v>
      </c>
      <c r="D175" s="5">
        <v>0</v>
      </c>
      <c r="E175" s="4">
        <v>0.2054</v>
      </c>
      <c r="F175" s="5">
        <v>3</v>
      </c>
      <c r="G175" s="6">
        <v>7054.47</v>
      </c>
      <c r="H175" s="5">
        <v>0</v>
      </c>
      <c r="I175" s="5">
        <v>1</v>
      </c>
      <c r="J175" s="5">
        <v>1</v>
      </c>
      <c r="K175" s="5">
        <v>0</v>
      </c>
      <c r="L175" s="5">
        <v>1</v>
      </c>
    </row>
    <row r="176" spans="1:12" x14ac:dyDescent="0.25">
      <c r="A176" s="4" t="s">
        <v>186</v>
      </c>
      <c r="B176" s="4" t="str">
        <f>VLOOKUP(A176,[1]Sheet2!A:B,2,FALSE)</f>
        <v>ST MARYS HOSPITAL</v>
      </c>
      <c r="C176" s="4" t="str">
        <f>VLOOKUP(A176,[1]Sheet2!A:F,6,)</f>
        <v>AZ</v>
      </c>
      <c r="D176" s="5">
        <v>0</v>
      </c>
      <c r="E176" s="4">
        <v>9.4700000000000006E-2</v>
      </c>
      <c r="F176" s="5">
        <v>1</v>
      </c>
      <c r="G176" s="6">
        <v>5880.87</v>
      </c>
      <c r="H176" s="5">
        <v>1</v>
      </c>
      <c r="I176" s="5">
        <v>0</v>
      </c>
      <c r="J176" s="5">
        <v>0</v>
      </c>
      <c r="K176" s="5">
        <v>0</v>
      </c>
      <c r="L176" s="5">
        <v>0</v>
      </c>
    </row>
    <row r="177" spans="1:12" x14ac:dyDescent="0.25">
      <c r="A177" s="4" t="s">
        <v>187</v>
      </c>
      <c r="B177" s="4" t="str">
        <f>VLOOKUP(A177,[1]Sheet2!A:B,2,FALSE)</f>
        <v>ST. JOSEPHS HOSPITAL</v>
      </c>
      <c r="C177" s="4" t="str">
        <f>VLOOKUP(A177,[1]Sheet2!A:F,6,)</f>
        <v>AZ</v>
      </c>
      <c r="D177" s="5">
        <v>0</v>
      </c>
      <c r="E177" s="4">
        <v>8.9800000000000005E-2</v>
      </c>
      <c r="F177" s="5">
        <v>1</v>
      </c>
      <c r="G177" s="6">
        <v>5880.87</v>
      </c>
      <c r="H177" s="5">
        <v>1</v>
      </c>
      <c r="I177" s="5">
        <v>0</v>
      </c>
      <c r="J177" s="5">
        <v>0</v>
      </c>
      <c r="K177" s="5">
        <v>0</v>
      </c>
      <c r="L177" s="5">
        <v>0</v>
      </c>
    </row>
    <row r="178" spans="1:12" x14ac:dyDescent="0.25">
      <c r="A178" s="4" t="s">
        <v>188</v>
      </c>
      <c r="B178" s="4" t="str">
        <f>VLOOKUP(A178,[1]Sheet2!A:B,2,FALSE)</f>
        <v>FLAGSTAFF MEDICAL CENTER</v>
      </c>
      <c r="C178" s="4" t="str">
        <f>VLOOKUP(A178,[1]Sheet2!A:F,6,)</f>
        <v>AZ</v>
      </c>
      <c r="D178" s="5">
        <v>0</v>
      </c>
      <c r="E178" s="4">
        <v>0.30780000000000002</v>
      </c>
      <c r="F178" s="5">
        <v>2</v>
      </c>
      <c r="G178" s="6">
        <v>6258.88</v>
      </c>
      <c r="H178" s="5">
        <v>0</v>
      </c>
      <c r="I178" s="5">
        <v>1</v>
      </c>
      <c r="J178" s="5">
        <v>0</v>
      </c>
      <c r="K178" s="5">
        <v>0</v>
      </c>
      <c r="L178" s="5">
        <v>1</v>
      </c>
    </row>
    <row r="179" spans="1:12" x14ac:dyDescent="0.25">
      <c r="A179" s="4" t="s">
        <v>189</v>
      </c>
      <c r="B179" s="4" t="str">
        <f>VLOOKUP(A179,[1]Sheet2!A:B,2,FALSE)</f>
        <v>ABRAZO CENTRAL CAMPUS</v>
      </c>
      <c r="C179" s="4" t="str">
        <f>VLOOKUP(A179,[1]Sheet2!A:F,6,)</f>
        <v>AZ</v>
      </c>
      <c r="D179" s="5">
        <v>0</v>
      </c>
      <c r="E179" s="4">
        <v>8.6999999999999994E-2</v>
      </c>
      <c r="F179" s="5">
        <v>1</v>
      </c>
      <c r="G179" s="6">
        <v>5880.87</v>
      </c>
      <c r="H179" s="5">
        <v>0</v>
      </c>
      <c r="I179" s="5">
        <v>0</v>
      </c>
      <c r="J179" s="5">
        <v>1</v>
      </c>
      <c r="K179" s="5">
        <v>0</v>
      </c>
      <c r="L179" s="5">
        <v>0</v>
      </c>
    </row>
    <row r="180" spans="1:12" x14ac:dyDescent="0.25">
      <c r="A180" s="4" t="s">
        <v>190</v>
      </c>
      <c r="B180" s="4" t="str">
        <f>VLOOKUP(A180,[1]Sheet2!A:B,2,FALSE)</f>
        <v>KINGMAN REGIONAL MEDICAL CENTER</v>
      </c>
      <c r="C180" s="4" t="str">
        <f>VLOOKUP(A180,[1]Sheet2!A:F,6,)</f>
        <v>AZ</v>
      </c>
      <c r="D180" s="5">
        <v>0</v>
      </c>
      <c r="E180" s="4">
        <v>0.1356</v>
      </c>
      <c r="F180" s="5">
        <v>3</v>
      </c>
      <c r="G180" s="6">
        <v>7054.47</v>
      </c>
      <c r="H180" s="5">
        <v>0</v>
      </c>
      <c r="I180" s="5">
        <v>1</v>
      </c>
      <c r="J180" s="5">
        <v>1</v>
      </c>
      <c r="K180" s="5">
        <v>0</v>
      </c>
      <c r="L180" s="5">
        <v>1</v>
      </c>
    </row>
    <row r="181" spans="1:12" x14ac:dyDescent="0.25">
      <c r="A181" s="4" t="s">
        <v>191</v>
      </c>
      <c r="B181" s="4" t="str">
        <f>VLOOKUP(A181,[1]Sheet2!A:B,2,FALSE)</f>
        <v>BANNER DESERT MEDICAL CENTER</v>
      </c>
      <c r="C181" s="4" t="str">
        <f>VLOOKUP(A181,[1]Sheet2!A:F,6,)</f>
        <v>AZ</v>
      </c>
      <c r="D181" s="5">
        <v>0</v>
      </c>
      <c r="E181" s="4">
        <v>0.18779999999999999</v>
      </c>
      <c r="F181" s="5">
        <v>1</v>
      </c>
      <c r="G181" s="6">
        <v>5880.87</v>
      </c>
      <c r="H181" s="5">
        <v>1</v>
      </c>
      <c r="I181" s="5">
        <v>1</v>
      </c>
      <c r="J181" s="5">
        <v>1</v>
      </c>
      <c r="K181" s="5">
        <v>0</v>
      </c>
      <c r="L181" s="5">
        <v>0</v>
      </c>
    </row>
    <row r="182" spans="1:12" x14ac:dyDescent="0.25">
      <c r="A182" s="4" t="s">
        <v>192</v>
      </c>
      <c r="B182" s="4" t="str">
        <f>VLOOKUP(A182,[1]Sheet2!A:B,2,FALSE)</f>
        <v>BULLHEAD CITY HOSPITAL CORP.</v>
      </c>
      <c r="C182" s="4" t="str">
        <f>VLOOKUP(A182,[1]Sheet2!A:F,6,)</f>
        <v>AZ</v>
      </c>
      <c r="D182" s="5">
        <v>0</v>
      </c>
      <c r="E182" s="4">
        <v>5.7099999999999998E-2</v>
      </c>
      <c r="F182" s="5">
        <v>1</v>
      </c>
      <c r="G182" s="6">
        <v>5880.87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</row>
    <row r="183" spans="1:12" x14ac:dyDescent="0.25">
      <c r="A183" s="4" t="s">
        <v>193</v>
      </c>
      <c r="B183" s="4" t="str">
        <f>VLOOKUP(A183,[1]Sheet2!A:B,2,FALSE)</f>
        <v>WEST VALLEY HOSPITAL</v>
      </c>
      <c r="C183" s="4" t="str">
        <f>VLOOKUP(A183,[1]Sheet2!A:F,6,)</f>
        <v>AZ</v>
      </c>
      <c r="D183" s="5">
        <v>0</v>
      </c>
      <c r="E183" s="4">
        <v>6.8699999999999997E-2</v>
      </c>
      <c r="F183" s="5">
        <v>2</v>
      </c>
      <c r="G183" s="6">
        <v>6258.88</v>
      </c>
      <c r="H183" s="5">
        <v>0</v>
      </c>
      <c r="I183" s="5">
        <v>1</v>
      </c>
      <c r="J183" s="5">
        <v>1</v>
      </c>
      <c r="K183" s="5">
        <v>0</v>
      </c>
      <c r="L183" s="5">
        <v>0</v>
      </c>
    </row>
    <row r="184" spans="1:12" x14ac:dyDescent="0.25">
      <c r="A184" s="4" t="s">
        <v>194</v>
      </c>
      <c r="B184" s="4" t="str">
        <f>VLOOKUP(A184,[1]Sheet2!A:B,2,FALSE)</f>
        <v>ORO VALLEY HOSPITAL LLC</v>
      </c>
      <c r="C184" s="4" t="str">
        <f>VLOOKUP(A184,[1]Sheet2!A:F,6,)</f>
        <v>AZ</v>
      </c>
      <c r="D184" s="5">
        <v>0</v>
      </c>
      <c r="E184" s="4">
        <v>0.1009</v>
      </c>
      <c r="F184" s="5">
        <v>2</v>
      </c>
      <c r="G184" s="6">
        <v>6258.88</v>
      </c>
      <c r="H184" s="5">
        <v>0</v>
      </c>
      <c r="I184" s="5">
        <v>1</v>
      </c>
      <c r="J184" s="5">
        <v>1</v>
      </c>
      <c r="K184" s="5">
        <v>0</v>
      </c>
      <c r="L184" s="5">
        <v>0</v>
      </c>
    </row>
    <row r="185" spans="1:12" x14ac:dyDescent="0.25">
      <c r="A185" s="4" t="s">
        <v>195</v>
      </c>
      <c r="B185" s="4" t="str">
        <f>VLOOKUP(A185,[1]Sheet2!A:B,2,FALSE)</f>
        <v>LITTLE COLORADO MEDICAL CENTER</v>
      </c>
      <c r="C185" s="4" t="str">
        <f>VLOOKUP(A185,[1]Sheet2!A:F,6,)</f>
        <v>AZ</v>
      </c>
      <c r="D185" s="5">
        <v>0</v>
      </c>
      <c r="E185" s="4">
        <v>0.25459999999999999</v>
      </c>
      <c r="F185" s="5">
        <v>3</v>
      </c>
      <c r="G185" s="6">
        <v>7054.47</v>
      </c>
      <c r="H185" s="5">
        <v>0</v>
      </c>
      <c r="I185" s="5">
        <v>0</v>
      </c>
      <c r="J185" s="5">
        <v>0</v>
      </c>
      <c r="K185" s="5">
        <v>1</v>
      </c>
      <c r="L185" s="5">
        <v>0</v>
      </c>
    </row>
    <row r="186" spans="1:12" x14ac:dyDescent="0.25">
      <c r="A186" s="4" t="s">
        <v>196</v>
      </c>
      <c r="B186" s="4" t="str">
        <f>VLOOKUP(A186,[1]Sheet2!A:B,2,FALSE)</f>
        <v>PHOENIX CHILDREN'S HOSPITAL</v>
      </c>
      <c r="C186" s="4" t="str">
        <f>VLOOKUP(A186,[1]Sheet2!A:F,6,)</f>
        <v>AZ</v>
      </c>
      <c r="D186" s="5">
        <v>0</v>
      </c>
      <c r="E186" s="4">
        <v>0.23150000000000001</v>
      </c>
      <c r="F186" s="5">
        <v>1</v>
      </c>
      <c r="G186" s="6">
        <v>5880.87</v>
      </c>
      <c r="H186" s="5">
        <v>1</v>
      </c>
      <c r="I186" s="5">
        <v>1</v>
      </c>
      <c r="J186" s="5">
        <v>1</v>
      </c>
      <c r="K186" s="5">
        <v>0</v>
      </c>
      <c r="L186" s="5">
        <v>0</v>
      </c>
    </row>
    <row r="187" spans="1:12" x14ac:dyDescent="0.25">
      <c r="A187" s="4" t="s">
        <v>197</v>
      </c>
      <c r="B187" s="4" t="str">
        <f>VLOOKUP(A187,[1]Sheet2!A:B,2,FALSE)</f>
        <v>REGENTS OF THE UNIVERSITY OF CALIFORNIA</v>
      </c>
      <c r="C187" s="4" t="str">
        <f>VLOOKUP(A187,[1]Sheet2!A:F,6,)</f>
        <v>CA</v>
      </c>
      <c r="D187" s="5">
        <v>0</v>
      </c>
      <c r="E187" s="4">
        <v>0.24759999999999999</v>
      </c>
      <c r="F187" s="5">
        <v>2</v>
      </c>
      <c r="G187" s="6">
        <v>6258.88</v>
      </c>
      <c r="H187" s="5">
        <v>1</v>
      </c>
      <c r="I187" s="5">
        <v>0</v>
      </c>
      <c r="J187" s="5">
        <v>1</v>
      </c>
      <c r="K187" s="5">
        <v>0</v>
      </c>
      <c r="L187" s="5">
        <v>0</v>
      </c>
    </row>
    <row r="188" spans="1:12" x14ac:dyDescent="0.25">
      <c r="A188" s="4" t="s">
        <v>198</v>
      </c>
      <c r="B188" s="4" t="str">
        <f>VLOOKUP(A188,[1]Sheet2!A:B,2,FALSE)</f>
        <v>DOCTORS HOSPITAL OF MANTECA</v>
      </c>
      <c r="C188" s="4" t="str">
        <f>VLOOKUP(A188,[1]Sheet2!A:F,6,)</f>
        <v>CA</v>
      </c>
      <c r="D188" s="5">
        <v>0</v>
      </c>
      <c r="E188" s="4">
        <v>7.0300000000000001E-2</v>
      </c>
      <c r="F188" s="5">
        <v>1</v>
      </c>
      <c r="G188" s="6">
        <v>5880.87</v>
      </c>
      <c r="H188" s="5">
        <v>0</v>
      </c>
      <c r="I188" s="5">
        <v>1</v>
      </c>
      <c r="J188" s="5">
        <v>0</v>
      </c>
      <c r="K188" s="5">
        <v>0</v>
      </c>
      <c r="L188" s="5">
        <v>0</v>
      </c>
    </row>
    <row r="189" spans="1:12" x14ac:dyDescent="0.25">
      <c r="A189" s="4" t="s">
        <v>199</v>
      </c>
      <c r="B189" s="4" t="str">
        <f>VLOOKUP(A189,[1]Sheet2!A:B,2,FALSE)</f>
        <v>EMANUEL MEDICAL CENTER</v>
      </c>
      <c r="C189" s="4" t="str">
        <f>VLOOKUP(A189,[1]Sheet2!A:F,6,)</f>
        <v>CA</v>
      </c>
      <c r="D189" s="5">
        <v>0</v>
      </c>
      <c r="E189" s="4">
        <v>6.7100000000000007E-2</v>
      </c>
      <c r="F189" s="5">
        <v>1</v>
      </c>
      <c r="G189" s="6">
        <v>5880.87</v>
      </c>
      <c r="H189" s="5">
        <v>0</v>
      </c>
      <c r="I189" s="5">
        <v>1</v>
      </c>
      <c r="J189" s="5">
        <v>0</v>
      </c>
      <c r="K189" s="5">
        <v>0</v>
      </c>
      <c r="L189" s="5">
        <v>0</v>
      </c>
    </row>
    <row r="190" spans="1:12" x14ac:dyDescent="0.25">
      <c r="A190" s="4" t="s">
        <v>200</v>
      </c>
      <c r="B190" s="4" t="str">
        <f>VLOOKUP(A190,[1]Sheet2!A:B,2,FALSE)</f>
        <v>DESERT REGIONAL MEDICAL CENTER, INC.</v>
      </c>
      <c r="C190" s="4" t="str">
        <f>VLOOKUP(A190,[1]Sheet2!A:F,6,)</f>
        <v>CA</v>
      </c>
      <c r="D190" s="5">
        <v>0</v>
      </c>
      <c r="E190" s="4">
        <v>8.3199999999999996E-2</v>
      </c>
      <c r="F190" s="5">
        <v>1</v>
      </c>
      <c r="G190" s="6">
        <v>5880.87</v>
      </c>
      <c r="H190" s="5">
        <v>1</v>
      </c>
      <c r="I190" s="5">
        <v>1</v>
      </c>
      <c r="J190" s="5">
        <v>1</v>
      </c>
      <c r="K190" s="5">
        <v>0</v>
      </c>
      <c r="L190" s="5">
        <v>0</v>
      </c>
    </row>
    <row r="191" spans="1:12" x14ac:dyDescent="0.25">
      <c r="A191" s="4" t="s">
        <v>201</v>
      </c>
      <c r="B191" s="4" t="str">
        <f>VLOOKUP(A191,[1]Sheet2!A:B,2,FALSE)</f>
        <v>HI DESERT MEDICAL CENTER</v>
      </c>
      <c r="C191" s="4" t="str">
        <f>VLOOKUP(A191,[1]Sheet2!A:F,6,)</f>
        <v>CA</v>
      </c>
      <c r="D191" s="5">
        <v>0</v>
      </c>
      <c r="E191" s="4">
        <v>0.13869999999999999</v>
      </c>
      <c r="F191" s="5">
        <v>3</v>
      </c>
      <c r="G191" s="6">
        <v>7054.47</v>
      </c>
      <c r="H191" s="5">
        <v>0</v>
      </c>
      <c r="I191" s="5">
        <v>1</v>
      </c>
      <c r="J191" s="5">
        <v>1</v>
      </c>
      <c r="K191" s="5">
        <v>0</v>
      </c>
      <c r="L191" s="5">
        <v>1</v>
      </c>
    </row>
    <row r="192" spans="1:12" x14ac:dyDescent="0.25">
      <c r="A192" s="4" t="s">
        <v>202</v>
      </c>
      <c r="B192" s="4" t="str">
        <f>VLOOKUP(A192,[1]Sheet2!A:B,2,FALSE)</f>
        <v>STANFORD HEALTH CARE</v>
      </c>
      <c r="C192" s="4" t="str">
        <f>VLOOKUP(A192,[1]Sheet2!A:F,6,)</f>
        <v>CA</v>
      </c>
      <c r="D192" s="5">
        <v>0</v>
      </c>
      <c r="E192" s="4">
        <v>0.1419</v>
      </c>
      <c r="F192" s="5">
        <v>2</v>
      </c>
      <c r="G192" s="6">
        <v>6258.88</v>
      </c>
      <c r="H192" s="5">
        <v>1</v>
      </c>
      <c r="I192" s="5">
        <v>0</v>
      </c>
      <c r="J192" s="5">
        <v>1</v>
      </c>
      <c r="K192" s="5">
        <v>0</v>
      </c>
      <c r="L192" s="5">
        <v>0</v>
      </c>
    </row>
    <row r="193" spans="1:12" x14ac:dyDescent="0.25">
      <c r="A193" s="4" t="s">
        <v>203</v>
      </c>
      <c r="B193" s="4" t="str">
        <f>VLOOKUP(A193,[1]Sheet2!A:B,2,FALSE)</f>
        <v>DOCTORS MEDICAL CENTER OF MODESTO, INC</v>
      </c>
      <c r="C193" s="4" t="str">
        <f>VLOOKUP(A193,[1]Sheet2!A:F,6,)</f>
        <v>CA</v>
      </c>
      <c r="D193" s="5">
        <v>0</v>
      </c>
      <c r="E193" s="4">
        <v>6.8900000000000003E-2</v>
      </c>
      <c r="F193" s="5">
        <v>2</v>
      </c>
      <c r="G193" s="6">
        <v>6258.88</v>
      </c>
      <c r="H193" s="5">
        <v>1</v>
      </c>
      <c r="I193" s="5">
        <v>0</v>
      </c>
      <c r="J193" s="5">
        <v>1</v>
      </c>
      <c r="K193" s="5">
        <v>0</v>
      </c>
      <c r="L193" s="5">
        <v>0</v>
      </c>
    </row>
    <row r="194" spans="1:12" x14ac:dyDescent="0.25">
      <c r="A194" s="4" t="s">
        <v>204</v>
      </c>
      <c r="B194" s="4" t="str">
        <f>VLOOKUP(A194,[1]Sheet2!A:B,2,FALSE)</f>
        <v>KAISER FOUNDATION HOSPITALS</v>
      </c>
      <c r="C194" s="4" t="str">
        <f>VLOOKUP(A194,[1]Sheet2!A:F,6,)</f>
        <v>CA</v>
      </c>
      <c r="D194" s="5">
        <v>0</v>
      </c>
      <c r="E194" s="4">
        <v>0.25119999999999998</v>
      </c>
      <c r="F194" s="5">
        <v>2</v>
      </c>
      <c r="G194" s="6">
        <v>6258.88</v>
      </c>
      <c r="H194" s="5">
        <v>1</v>
      </c>
      <c r="I194" s="5">
        <v>0</v>
      </c>
      <c r="J194" s="5">
        <v>1</v>
      </c>
      <c r="K194" s="5">
        <v>0</v>
      </c>
      <c r="L194" s="5">
        <v>0</v>
      </c>
    </row>
    <row r="195" spans="1:12" x14ac:dyDescent="0.25">
      <c r="A195" s="4" t="s">
        <v>205</v>
      </c>
      <c r="B195" s="4" t="str">
        <f>VLOOKUP(A195,[1]Sheet2!A:B,2,FALSE)</f>
        <v>JOHN F KENNEDY MEMORIAL HOSPITAL</v>
      </c>
      <c r="C195" s="4" t="str">
        <f>VLOOKUP(A195,[1]Sheet2!A:F,6,)</f>
        <v>CA</v>
      </c>
      <c r="D195" s="5">
        <v>0</v>
      </c>
      <c r="E195" s="4">
        <v>7.6999999999999999E-2</v>
      </c>
      <c r="F195" s="5">
        <v>1</v>
      </c>
      <c r="G195" s="6">
        <v>5880.87</v>
      </c>
      <c r="H195" s="5">
        <v>0</v>
      </c>
      <c r="I195" s="5">
        <v>1</v>
      </c>
      <c r="J195" s="5">
        <v>0</v>
      </c>
      <c r="K195" s="5">
        <v>0</v>
      </c>
      <c r="L195" s="5">
        <v>0</v>
      </c>
    </row>
    <row r="196" spans="1:12" x14ac:dyDescent="0.25">
      <c r="A196" s="4" t="s">
        <v>206</v>
      </c>
      <c r="B196" s="4" t="str">
        <f>VLOOKUP(A196,[1]Sheet2!A:B,2,FALSE)</f>
        <v>UC DAVIS MEDICAL CENTER</v>
      </c>
      <c r="C196" s="4" t="str">
        <f>VLOOKUP(A196,[1]Sheet2!A:F,6,)</f>
        <v>CA</v>
      </c>
      <c r="D196" s="5">
        <v>0</v>
      </c>
      <c r="E196" s="4">
        <v>0.2107</v>
      </c>
      <c r="F196" s="5">
        <v>2</v>
      </c>
      <c r="G196" s="6">
        <v>6258.88</v>
      </c>
      <c r="H196" s="5">
        <v>1</v>
      </c>
      <c r="I196" s="5">
        <v>0</v>
      </c>
      <c r="J196" s="5">
        <v>1</v>
      </c>
      <c r="K196" s="5">
        <v>0</v>
      </c>
      <c r="L196" s="5">
        <v>0</v>
      </c>
    </row>
    <row r="197" spans="1:12" x14ac:dyDescent="0.25">
      <c r="A197" s="4" t="s">
        <v>207</v>
      </c>
      <c r="B197" s="4" t="str">
        <f>VLOOKUP(A197,[1]Sheet2!A:B,2,FALSE)</f>
        <v>SOUTHWEST HEALTHCARE SYSTEM</v>
      </c>
      <c r="C197" s="4" t="str">
        <f>VLOOKUP(A197,[1]Sheet2!A:F,6,)</f>
        <v>CA</v>
      </c>
      <c r="D197" s="5">
        <v>0</v>
      </c>
      <c r="E197" s="4">
        <v>0.12790000000000001</v>
      </c>
      <c r="F197" s="5">
        <v>2</v>
      </c>
      <c r="G197" s="6">
        <v>6258.88</v>
      </c>
      <c r="H197" s="5">
        <v>0</v>
      </c>
      <c r="I197" s="5">
        <v>1</v>
      </c>
      <c r="J197" s="5">
        <v>1</v>
      </c>
      <c r="K197" s="5">
        <v>0</v>
      </c>
      <c r="L197" s="5">
        <v>0</v>
      </c>
    </row>
    <row r="198" spans="1:12" x14ac:dyDescent="0.25">
      <c r="A198" s="4" t="s">
        <v>208</v>
      </c>
      <c r="B198" s="4" t="str">
        <f>VLOOKUP(A198,[1]Sheet2!A:B,2,FALSE)</f>
        <v>DESERT VALLEY HOSPITAL</v>
      </c>
      <c r="C198" s="4" t="str">
        <f>VLOOKUP(A198,[1]Sheet2!A:F,6,)</f>
        <v>CA</v>
      </c>
      <c r="D198" s="5">
        <v>0</v>
      </c>
      <c r="E198" s="4">
        <v>0.1452</v>
      </c>
      <c r="F198" s="5">
        <v>2</v>
      </c>
      <c r="G198" s="6">
        <v>6258.88</v>
      </c>
      <c r="H198" s="5">
        <v>0</v>
      </c>
      <c r="I198" s="5">
        <v>1</v>
      </c>
      <c r="J198" s="5">
        <v>1</v>
      </c>
      <c r="K198" s="5">
        <v>0</v>
      </c>
      <c r="L198" s="5">
        <v>0</v>
      </c>
    </row>
    <row r="199" spans="1:12" x14ac:dyDescent="0.25">
      <c r="A199" s="4" t="s">
        <v>209</v>
      </c>
      <c r="B199" s="4" t="str">
        <f>VLOOKUP(A199,[1]Sheet2!A:B,2,FALSE)</f>
        <v>CHILDRENS HOSPITAL LOS ANGELES</v>
      </c>
      <c r="C199" s="4" t="str">
        <f>VLOOKUP(A199,[1]Sheet2!A:F,6,)</f>
        <v>CA</v>
      </c>
      <c r="D199" s="5">
        <v>0</v>
      </c>
      <c r="E199" s="4">
        <v>0.31330000000000002</v>
      </c>
      <c r="F199" s="5">
        <v>1</v>
      </c>
      <c r="G199" s="6">
        <v>5880.87</v>
      </c>
      <c r="H199" s="5">
        <v>1</v>
      </c>
      <c r="I199" s="5">
        <v>1</v>
      </c>
      <c r="J199" s="5">
        <v>1</v>
      </c>
      <c r="K199" s="5">
        <v>0</v>
      </c>
      <c r="L199" s="5">
        <v>0</v>
      </c>
    </row>
    <row r="200" spans="1:12" x14ac:dyDescent="0.25">
      <c r="A200" s="4" t="s">
        <v>210</v>
      </c>
      <c r="B200" s="4" t="str">
        <f>VLOOKUP(A200,[1]Sheet2!A:B,2,FALSE)</f>
        <v>RADY CHILDREN'S HOSPITAL - SAN DIEGO</v>
      </c>
      <c r="C200" s="4" t="str">
        <f>VLOOKUP(A200,[1]Sheet2!A:F,6,)</f>
        <v>CA</v>
      </c>
      <c r="D200" s="5">
        <v>0</v>
      </c>
      <c r="E200" s="4">
        <v>0.2712</v>
      </c>
      <c r="F200" s="5">
        <v>1</v>
      </c>
      <c r="G200" s="6">
        <v>5880.87</v>
      </c>
      <c r="H200" s="5">
        <v>1</v>
      </c>
      <c r="I200" s="5">
        <v>1</v>
      </c>
      <c r="J200" s="5">
        <v>1</v>
      </c>
      <c r="K200" s="5">
        <v>0</v>
      </c>
      <c r="L200" s="5">
        <v>0</v>
      </c>
    </row>
    <row r="201" spans="1:12" x14ac:dyDescent="0.25">
      <c r="A201" s="4" t="s">
        <v>211</v>
      </c>
      <c r="B201" s="4" t="str">
        <f>VLOOKUP(A201,[1]Sheet2!A:B,2,FALSE)</f>
        <v>LUCILE PACKARD CHILDRENS HOSPITAL AT STANFORD</v>
      </c>
      <c r="C201" s="4" t="str">
        <f>VLOOKUP(A201,[1]Sheet2!A:F,6,)</f>
        <v>CA</v>
      </c>
      <c r="D201" s="5">
        <v>0</v>
      </c>
      <c r="E201" s="4">
        <v>0.2271</v>
      </c>
      <c r="F201" s="5">
        <v>1</v>
      </c>
      <c r="G201" s="6">
        <v>5880.87</v>
      </c>
      <c r="H201" s="5">
        <v>1</v>
      </c>
      <c r="I201" s="5">
        <v>1</v>
      </c>
      <c r="J201" s="5">
        <v>1</v>
      </c>
      <c r="K201" s="5">
        <v>0</v>
      </c>
      <c r="L201" s="5">
        <v>0</v>
      </c>
    </row>
    <row r="202" spans="1:12" x14ac:dyDescent="0.25">
      <c r="A202" s="4" t="s">
        <v>212</v>
      </c>
      <c r="B202" s="4" t="str">
        <f>VLOOKUP(A202,[1]Sheet2!A:B,2,FALSE)</f>
        <v>INTERMOUNTAIN HEALTH PLATTE VALLEY HOSPITAL</v>
      </c>
      <c r="C202" s="4" t="str">
        <f>VLOOKUP(A202,[1]Sheet2!A:F,6,)</f>
        <v>CO</v>
      </c>
      <c r="D202" s="5">
        <v>0</v>
      </c>
      <c r="E202" s="4">
        <v>0.2472</v>
      </c>
      <c r="F202" s="5">
        <v>1</v>
      </c>
      <c r="G202" s="6">
        <v>5880.87</v>
      </c>
      <c r="H202" s="5">
        <v>0</v>
      </c>
      <c r="I202" s="5">
        <v>1</v>
      </c>
      <c r="J202" s="5">
        <v>0</v>
      </c>
      <c r="K202" s="5">
        <v>0</v>
      </c>
      <c r="L202" s="5">
        <v>0</v>
      </c>
    </row>
    <row r="203" spans="1:12" x14ac:dyDescent="0.25">
      <c r="A203" s="4" t="s">
        <v>213</v>
      </c>
      <c r="B203" s="4" t="str">
        <f>VLOOKUP(A203,[1]Sheet2!A:B,2,FALSE)</f>
        <v>INTERMOUNTAIN FRONT RANGE, INC.</v>
      </c>
      <c r="C203" s="4" t="str">
        <f>VLOOKUP(A203,[1]Sheet2!A:F,6,)</f>
        <v>CO</v>
      </c>
      <c r="D203" s="5">
        <v>0</v>
      </c>
      <c r="E203" s="4">
        <v>0.1673</v>
      </c>
      <c r="F203" s="5">
        <v>1</v>
      </c>
      <c r="G203" s="6">
        <v>5880.87</v>
      </c>
      <c r="H203" s="5">
        <v>1</v>
      </c>
      <c r="I203" s="5">
        <v>1</v>
      </c>
      <c r="J203" s="5">
        <v>0</v>
      </c>
      <c r="K203" s="5">
        <v>0</v>
      </c>
      <c r="L203" s="5">
        <v>0</v>
      </c>
    </row>
    <row r="204" spans="1:12" x14ac:dyDescent="0.25">
      <c r="A204" s="4" t="s">
        <v>214</v>
      </c>
      <c r="B204" s="4" t="str">
        <f>VLOOKUP(A204,[1]Sheet2!A:B,2,FALSE)</f>
        <v>DENVER HEALTH MEDICAL CENTER</v>
      </c>
      <c r="C204" s="4" t="str">
        <f>VLOOKUP(A204,[1]Sheet2!A:F,6,)</f>
        <v>CO</v>
      </c>
      <c r="D204" s="5">
        <v>0</v>
      </c>
      <c r="E204" s="4">
        <v>0.2437</v>
      </c>
      <c r="F204" s="5">
        <v>2</v>
      </c>
      <c r="G204" s="6">
        <v>6258.88</v>
      </c>
      <c r="H204" s="5">
        <v>1</v>
      </c>
      <c r="I204" s="5">
        <v>0</v>
      </c>
      <c r="J204" s="5">
        <v>1</v>
      </c>
      <c r="K204" s="5">
        <v>0</v>
      </c>
      <c r="L204" s="5">
        <v>0</v>
      </c>
    </row>
    <row r="205" spans="1:12" x14ac:dyDescent="0.25">
      <c r="A205" s="4" t="s">
        <v>215</v>
      </c>
      <c r="B205" s="4" t="str">
        <f>VLOOKUP(A205,[1]Sheet2!A:B,2,FALSE)</f>
        <v>CATHOLIC HEALTH INITIATIVES COLORADO</v>
      </c>
      <c r="C205" s="4" t="str">
        <f>VLOOKUP(A205,[1]Sheet2!A:F,6,)</f>
        <v>CO</v>
      </c>
      <c r="D205" s="5">
        <v>0</v>
      </c>
      <c r="E205" s="4">
        <v>0.1852</v>
      </c>
      <c r="F205" s="5">
        <v>2</v>
      </c>
      <c r="G205" s="6">
        <v>6258.88</v>
      </c>
      <c r="H205" s="5">
        <v>0</v>
      </c>
      <c r="I205" s="5">
        <v>0</v>
      </c>
      <c r="J205" s="5">
        <v>0</v>
      </c>
      <c r="K205" s="5">
        <v>0</v>
      </c>
      <c r="L205" s="5">
        <v>1</v>
      </c>
    </row>
    <row r="206" spans="1:12" x14ac:dyDescent="0.25">
      <c r="A206" s="4" t="s">
        <v>216</v>
      </c>
      <c r="B206" s="4" t="str">
        <f>VLOOKUP(A206,[1]Sheet2!A:B,2,FALSE)</f>
        <v>UCHEALTH PARKVIEW MEDICAL CENTER</v>
      </c>
      <c r="C206" s="4" t="str">
        <f>VLOOKUP(A206,[1]Sheet2!A:F,6,)</f>
        <v>CO</v>
      </c>
      <c r="D206" s="5">
        <v>0</v>
      </c>
      <c r="E206" s="4">
        <v>0.1206</v>
      </c>
      <c r="F206" s="5">
        <v>2</v>
      </c>
      <c r="G206" s="6">
        <v>6258.88</v>
      </c>
      <c r="H206" s="5">
        <v>0</v>
      </c>
      <c r="I206" s="5">
        <v>1</v>
      </c>
      <c r="J206" s="5">
        <v>1</v>
      </c>
      <c r="K206" s="5">
        <v>0</v>
      </c>
      <c r="L206" s="5">
        <v>0</v>
      </c>
    </row>
    <row r="207" spans="1:12" x14ac:dyDescent="0.25">
      <c r="A207" s="4" t="s">
        <v>217</v>
      </c>
      <c r="B207" s="4" t="str">
        <f>VLOOKUP(A207,[1]Sheet2!A:B,2,FALSE)</f>
        <v>MEMORIAL HOSPITAL</v>
      </c>
      <c r="C207" s="4" t="str">
        <f>VLOOKUP(A207,[1]Sheet2!A:F,6,)</f>
        <v>CO</v>
      </c>
      <c r="D207" s="5">
        <v>0</v>
      </c>
      <c r="E207" s="4">
        <v>0.14849999999999999</v>
      </c>
      <c r="F207" s="5">
        <v>1</v>
      </c>
      <c r="G207" s="6">
        <v>5880.87</v>
      </c>
      <c r="H207" s="5">
        <v>1</v>
      </c>
      <c r="I207" s="5">
        <v>1</v>
      </c>
      <c r="J207" s="5">
        <v>1</v>
      </c>
      <c r="K207" s="5">
        <v>0</v>
      </c>
      <c r="L207" s="5">
        <v>0</v>
      </c>
    </row>
    <row r="208" spans="1:12" x14ac:dyDescent="0.25">
      <c r="A208" s="4" t="s">
        <v>218</v>
      </c>
      <c r="B208" s="4" t="str">
        <f>VLOOKUP(A208,[1]Sheet2!A:B,2,FALSE)</f>
        <v>UCHEALTH EMERGENCY ROOM - MEADOWGRASS</v>
      </c>
      <c r="C208" s="4" t="str">
        <f>VLOOKUP(A208,[1]Sheet2!A:F,6,)</f>
        <v>CO</v>
      </c>
      <c r="D208" s="5">
        <v>0</v>
      </c>
      <c r="E208" s="4">
        <v>0.14849999999999999</v>
      </c>
      <c r="F208" s="5">
        <v>1</v>
      </c>
      <c r="G208" s="6">
        <v>5880.87</v>
      </c>
      <c r="H208" s="5">
        <v>1</v>
      </c>
      <c r="I208" s="5">
        <v>1</v>
      </c>
      <c r="J208" s="5">
        <v>1</v>
      </c>
      <c r="K208" s="5">
        <v>0</v>
      </c>
      <c r="L208" s="5">
        <v>0</v>
      </c>
    </row>
    <row r="209" spans="1:12" x14ac:dyDescent="0.25">
      <c r="A209" s="4" t="s">
        <v>219</v>
      </c>
      <c r="B209" s="4" t="str">
        <f>VLOOKUP(A209,[1]Sheet2!A:B,2,FALSE)</f>
        <v>ST MARYS MEDICAL CENTER</v>
      </c>
      <c r="C209" s="4" t="str">
        <f>VLOOKUP(A209,[1]Sheet2!A:F,6,)</f>
        <v>CO</v>
      </c>
      <c r="D209" s="5">
        <v>0</v>
      </c>
      <c r="E209" s="4">
        <v>0.23860000000000001</v>
      </c>
      <c r="F209" s="5">
        <v>3</v>
      </c>
      <c r="G209" s="6">
        <v>7054.47</v>
      </c>
      <c r="H209" s="5">
        <v>0</v>
      </c>
      <c r="I209" s="5">
        <v>0</v>
      </c>
      <c r="J209" s="5">
        <v>1</v>
      </c>
      <c r="K209" s="5">
        <v>0</v>
      </c>
      <c r="L209" s="5">
        <v>1</v>
      </c>
    </row>
    <row r="210" spans="1:12" x14ac:dyDescent="0.25">
      <c r="A210" s="4" t="s">
        <v>220</v>
      </c>
      <c r="B210" s="4" t="str">
        <f>VLOOKUP(A210,[1]Sheet2!A:B,2,FALSE)</f>
        <v>UCHEALTH EMERGENCY ROOM - AURORA CENTRAL</v>
      </c>
      <c r="C210" s="4" t="str">
        <f>VLOOKUP(A210,[1]Sheet2!A:F,6,)</f>
        <v>CO</v>
      </c>
      <c r="D210" s="5">
        <v>0</v>
      </c>
      <c r="E210" s="4">
        <v>0.14199999999999999</v>
      </c>
      <c r="F210" s="5">
        <v>2</v>
      </c>
      <c r="G210" s="6">
        <v>6258.88</v>
      </c>
      <c r="H210" s="5">
        <v>1</v>
      </c>
      <c r="I210" s="5">
        <v>0</v>
      </c>
      <c r="J210" s="5">
        <v>1</v>
      </c>
      <c r="K210" s="5">
        <v>0</v>
      </c>
      <c r="L210" s="5">
        <v>0</v>
      </c>
    </row>
    <row r="211" spans="1:12" x14ac:dyDescent="0.25">
      <c r="A211" s="4" t="s">
        <v>221</v>
      </c>
      <c r="B211" s="4" t="str">
        <f>VLOOKUP(A211,[1]Sheet2!A:B,2,FALSE)</f>
        <v>UNIVERSITY OF COLORADO HOSPITAL AUTHORITY</v>
      </c>
      <c r="C211" s="4" t="str">
        <f>VLOOKUP(A211,[1]Sheet2!A:F,6,)</f>
        <v>CO</v>
      </c>
      <c r="D211" s="5">
        <v>0</v>
      </c>
      <c r="E211" s="4">
        <v>0.14199999999999999</v>
      </c>
      <c r="F211" s="5">
        <v>2</v>
      </c>
      <c r="G211" s="6">
        <v>6258.88</v>
      </c>
      <c r="H211" s="5">
        <v>1</v>
      </c>
      <c r="I211" s="5">
        <v>0</v>
      </c>
      <c r="J211" s="5">
        <v>1</v>
      </c>
      <c r="K211" s="5">
        <v>0</v>
      </c>
      <c r="L211" s="5">
        <v>0</v>
      </c>
    </row>
    <row r="212" spans="1:12" x14ac:dyDescent="0.25">
      <c r="A212" s="4" t="s">
        <v>222</v>
      </c>
      <c r="B212" s="4" t="str">
        <f>VLOOKUP(A212,[1]Sheet2!A:B,2,FALSE)</f>
        <v>SAINT JOSEPH HOSPITAL</v>
      </c>
      <c r="C212" s="4" t="str">
        <f>VLOOKUP(A212,[1]Sheet2!A:F,6,)</f>
        <v>CO</v>
      </c>
      <c r="D212" s="5">
        <v>0</v>
      </c>
      <c r="E212" s="4">
        <v>0.1668</v>
      </c>
      <c r="F212" s="5">
        <v>2</v>
      </c>
      <c r="G212" s="6">
        <v>6258.88</v>
      </c>
      <c r="H212" s="5">
        <v>1</v>
      </c>
      <c r="I212" s="5">
        <v>0</v>
      </c>
      <c r="J212" s="5">
        <v>1</v>
      </c>
      <c r="K212" s="5">
        <v>0</v>
      </c>
      <c r="L212" s="5">
        <v>0</v>
      </c>
    </row>
    <row r="213" spans="1:12" x14ac:dyDescent="0.25">
      <c r="A213" s="4" t="s">
        <v>223</v>
      </c>
      <c r="B213" s="4" t="str">
        <f>VLOOKUP(A213,[1]Sheet2!A:B,2,FALSE)</f>
        <v>VAIL CLINIC INC</v>
      </c>
      <c r="C213" s="4" t="str">
        <f>VLOOKUP(A213,[1]Sheet2!A:F,6,)</f>
        <v>CO</v>
      </c>
      <c r="D213" s="5">
        <v>0</v>
      </c>
      <c r="E213" s="4">
        <v>0.4985</v>
      </c>
      <c r="F213" s="5">
        <v>2</v>
      </c>
      <c r="G213" s="6">
        <v>6258.88</v>
      </c>
      <c r="H213" s="5">
        <v>0</v>
      </c>
      <c r="I213" s="5">
        <v>0</v>
      </c>
      <c r="J213" s="5">
        <v>0</v>
      </c>
      <c r="K213" s="5">
        <v>0</v>
      </c>
      <c r="L213" s="5">
        <v>1</v>
      </c>
    </row>
    <row r="214" spans="1:12" x14ac:dyDescent="0.25">
      <c r="A214" s="4" t="s">
        <v>224</v>
      </c>
      <c r="B214" s="4" t="str">
        <f>VLOOKUP(A214,[1]Sheet2!A:B,2,FALSE)</f>
        <v>HCA HEALTHONE AURORA</v>
      </c>
      <c r="C214" s="4" t="str">
        <f>VLOOKUP(A214,[1]Sheet2!A:F,6,)</f>
        <v>CO</v>
      </c>
      <c r="D214" s="5">
        <v>0</v>
      </c>
      <c r="E214" s="4">
        <v>7.4800000000000005E-2</v>
      </c>
      <c r="F214" s="5">
        <v>2</v>
      </c>
      <c r="G214" s="6">
        <v>6258.88</v>
      </c>
      <c r="H214" s="5">
        <v>1</v>
      </c>
      <c r="I214" s="5">
        <v>0</v>
      </c>
      <c r="J214" s="5">
        <v>1</v>
      </c>
      <c r="K214" s="5">
        <v>0</v>
      </c>
      <c r="L214" s="5">
        <v>0</v>
      </c>
    </row>
    <row r="215" spans="1:12" x14ac:dyDescent="0.25">
      <c r="A215" s="4" t="s">
        <v>225</v>
      </c>
      <c r="B215" s="4" t="str">
        <f>VLOOKUP(A215,[1]Sheet2!A:B,2,FALSE)</f>
        <v>INTERMOUNTAIN HEALTH GOOD SAMARITAN HOSPITAL</v>
      </c>
      <c r="C215" s="4" t="str">
        <f>VLOOKUP(A215,[1]Sheet2!A:F,6,)</f>
        <v>CO</v>
      </c>
      <c r="D215" s="5">
        <v>0</v>
      </c>
      <c r="E215" s="4">
        <v>0.16039999999999999</v>
      </c>
      <c r="F215" s="5">
        <v>1</v>
      </c>
      <c r="G215" s="6">
        <v>5880.87</v>
      </c>
      <c r="H215" s="5">
        <v>0</v>
      </c>
      <c r="I215" s="5">
        <v>1</v>
      </c>
      <c r="J215" s="5">
        <v>0</v>
      </c>
      <c r="K215" s="5">
        <v>0</v>
      </c>
      <c r="L215" s="5">
        <v>0</v>
      </c>
    </row>
    <row r="216" spans="1:12" x14ac:dyDescent="0.25">
      <c r="A216" s="4" t="s">
        <v>226</v>
      </c>
      <c r="B216" s="4" t="str">
        <f>VLOOKUP(A216,[1]Sheet2!A:B,2,FALSE)</f>
        <v>MEDICAL CENTER OF THE ROCKIES</v>
      </c>
      <c r="C216" s="4" t="str">
        <f>VLOOKUP(A216,[1]Sheet2!A:F,6,)</f>
        <v>CO</v>
      </c>
      <c r="D216" s="5">
        <v>0</v>
      </c>
      <c r="E216" s="4">
        <v>0.19139999999999999</v>
      </c>
      <c r="F216" s="5">
        <v>2</v>
      </c>
      <c r="G216" s="6">
        <v>6258.88</v>
      </c>
      <c r="H216" s="5">
        <v>0</v>
      </c>
      <c r="I216" s="5">
        <v>1</v>
      </c>
      <c r="J216" s="5">
        <v>1</v>
      </c>
      <c r="K216" s="5">
        <v>0</v>
      </c>
      <c r="L216" s="5">
        <v>0</v>
      </c>
    </row>
    <row r="217" spans="1:12" x14ac:dyDescent="0.25">
      <c r="A217" s="4" t="s">
        <v>227</v>
      </c>
      <c r="B217" s="4" t="str">
        <f>VLOOKUP(A217,[1]Sheet2!A:B,2,FALSE)</f>
        <v>ST THOMAS MORE HOSPITAL</v>
      </c>
      <c r="C217" s="4" t="str">
        <f>VLOOKUP(A217,[1]Sheet2!A:F,6,)</f>
        <v>CO</v>
      </c>
      <c r="D217" s="5">
        <v>0</v>
      </c>
      <c r="E217" s="4">
        <v>0.19639999999999999</v>
      </c>
      <c r="F217" s="5">
        <v>3</v>
      </c>
      <c r="G217" s="6">
        <v>7054.47</v>
      </c>
      <c r="H217" s="5">
        <v>0</v>
      </c>
      <c r="I217" s="5">
        <v>0</v>
      </c>
      <c r="J217" s="5">
        <v>0</v>
      </c>
      <c r="K217" s="5">
        <v>1</v>
      </c>
      <c r="L217" s="5">
        <v>0</v>
      </c>
    </row>
    <row r="218" spans="1:12" x14ac:dyDescent="0.25">
      <c r="A218" s="4" t="s">
        <v>228</v>
      </c>
      <c r="B218" s="4" t="str">
        <f>VLOOKUP(A218,[1]Sheet2!A:B,2,FALSE)</f>
        <v>CHILDREN'S HOSPITAL COLORADO</v>
      </c>
      <c r="C218" s="4" t="str">
        <f>VLOOKUP(A218,[1]Sheet2!A:F,6,)</f>
        <v>CO</v>
      </c>
      <c r="D218" s="5">
        <v>0</v>
      </c>
      <c r="E218" s="4">
        <v>0.29770000000000002</v>
      </c>
      <c r="F218" s="5">
        <v>1</v>
      </c>
      <c r="G218" s="6">
        <v>5880.87</v>
      </c>
      <c r="H218" s="5">
        <v>1</v>
      </c>
      <c r="I218" s="5">
        <v>1</v>
      </c>
      <c r="J218" s="5">
        <v>1</v>
      </c>
      <c r="K218" s="5">
        <v>0</v>
      </c>
      <c r="L218" s="5">
        <v>0</v>
      </c>
    </row>
    <row r="219" spans="1:12" x14ac:dyDescent="0.25">
      <c r="A219" s="4" t="s">
        <v>229</v>
      </c>
      <c r="B219" s="4" t="str">
        <f>VLOOKUP(A219,[1]Sheet2!A:B,2,FALSE)</f>
        <v>MIDDLESEX HOSPITAL</v>
      </c>
      <c r="C219" s="4" t="str">
        <f>VLOOKUP(A219,[1]Sheet2!A:F,6,)</f>
        <v>CT</v>
      </c>
      <c r="D219" s="5">
        <v>0</v>
      </c>
      <c r="E219" s="4">
        <v>0.27060000000000001</v>
      </c>
      <c r="F219" s="5">
        <v>1</v>
      </c>
      <c r="G219" s="6">
        <v>5880.87</v>
      </c>
      <c r="H219" s="5">
        <v>0</v>
      </c>
      <c r="I219" s="5">
        <v>0</v>
      </c>
      <c r="J219" s="5">
        <v>1</v>
      </c>
      <c r="K219" s="5">
        <v>0</v>
      </c>
      <c r="L219" s="5">
        <v>0</v>
      </c>
    </row>
    <row r="220" spans="1:12" x14ac:dyDescent="0.25">
      <c r="A220" s="4" t="s">
        <v>230</v>
      </c>
      <c r="B220" s="4" t="str">
        <f>VLOOKUP(A220,[1]Sheet2!A:B,2,FALSE)</f>
        <v>YALE NEW HAVEN HOSPITAL</v>
      </c>
      <c r="C220" s="4" t="str">
        <f>VLOOKUP(A220,[1]Sheet2!A:F,6,)</f>
        <v>CT</v>
      </c>
      <c r="D220" s="5">
        <v>0</v>
      </c>
      <c r="E220" s="4">
        <v>0.26500000000000001</v>
      </c>
      <c r="F220" s="5">
        <v>1</v>
      </c>
      <c r="G220" s="6">
        <v>5880.87</v>
      </c>
      <c r="H220" s="5">
        <v>1</v>
      </c>
      <c r="I220" s="5">
        <v>1</v>
      </c>
      <c r="J220" s="5">
        <v>1</v>
      </c>
      <c r="K220" s="5">
        <v>0</v>
      </c>
      <c r="L220" s="5">
        <v>0</v>
      </c>
    </row>
    <row r="221" spans="1:12" x14ac:dyDescent="0.25">
      <c r="A221" s="4" t="s">
        <v>231</v>
      </c>
      <c r="B221" s="4" t="str">
        <f>VLOOKUP(A221,[1]Sheet2!A:B,2,FALSE)</f>
        <v>THE NEMOURS FOUNDATION</v>
      </c>
      <c r="C221" s="4" t="str">
        <f>VLOOKUP(A221,[1]Sheet2!A:F,6,)</f>
        <v>DE</v>
      </c>
      <c r="D221" s="5">
        <v>0</v>
      </c>
      <c r="E221" s="4">
        <v>0.33189999999999997</v>
      </c>
      <c r="F221" s="5">
        <v>2</v>
      </c>
      <c r="G221" s="6">
        <v>6258.88</v>
      </c>
      <c r="H221" s="5">
        <v>0</v>
      </c>
      <c r="I221" s="5">
        <v>1</v>
      </c>
      <c r="J221" s="5">
        <v>1</v>
      </c>
      <c r="K221" s="5">
        <v>0</v>
      </c>
      <c r="L221" s="5">
        <v>0</v>
      </c>
    </row>
    <row r="222" spans="1:12" x14ac:dyDescent="0.25">
      <c r="A222" s="4" t="s">
        <v>232</v>
      </c>
      <c r="B222" s="4" t="str">
        <f>VLOOKUP(A222,[1]Sheet2!A:B,2,FALSE)</f>
        <v>ADVENTHEALTH ORLANDO</v>
      </c>
      <c r="C222" s="4" t="str">
        <f>VLOOKUP(A222,[1]Sheet2!A:F,6,)</f>
        <v>FL</v>
      </c>
      <c r="D222" s="5">
        <v>0</v>
      </c>
      <c r="E222" s="4">
        <v>0.1449</v>
      </c>
      <c r="F222" s="5">
        <v>2</v>
      </c>
      <c r="G222" s="6">
        <v>6258.88</v>
      </c>
      <c r="H222" s="5">
        <v>1</v>
      </c>
      <c r="I222" s="5">
        <v>0</v>
      </c>
      <c r="J222" s="5">
        <v>1</v>
      </c>
      <c r="K222" s="5">
        <v>0</v>
      </c>
      <c r="L222" s="5">
        <v>0</v>
      </c>
    </row>
    <row r="223" spans="1:12" x14ac:dyDescent="0.25">
      <c r="A223" s="4" t="s">
        <v>233</v>
      </c>
      <c r="B223" s="4" t="str">
        <f>VLOOKUP(A223,[1]Sheet2!A:B,2,FALSE)</f>
        <v>LEE MEMORIAL HOSPITAL</v>
      </c>
      <c r="C223" s="4" t="str">
        <f>VLOOKUP(A223,[1]Sheet2!A:F,6,)</f>
        <v>FL</v>
      </c>
      <c r="D223" s="5">
        <v>0</v>
      </c>
      <c r="E223" s="4">
        <v>0.17419999999999999</v>
      </c>
      <c r="F223" s="5">
        <v>1</v>
      </c>
      <c r="G223" s="6">
        <v>5880.87</v>
      </c>
      <c r="H223" s="5">
        <v>1</v>
      </c>
      <c r="I223" s="5">
        <v>1</v>
      </c>
      <c r="J223" s="5">
        <v>1</v>
      </c>
      <c r="K223" s="5">
        <v>0</v>
      </c>
      <c r="L223" s="5">
        <v>0</v>
      </c>
    </row>
    <row r="224" spans="1:12" x14ac:dyDescent="0.25">
      <c r="A224" s="4" t="s">
        <v>234</v>
      </c>
      <c r="B224" s="4" t="str">
        <f>VLOOKUP(A224,[1]Sheet2!A:B,2,FALSE)</f>
        <v>SANTA ROSA MEDICAL CENTER</v>
      </c>
      <c r="C224" s="4" t="str">
        <f>VLOOKUP(A224,[1]Sheet2!A:F,6,)</f>
        <v>FL</v>
      </c>
      <c r="D224" s="5">
        <v>0</v>
      </c>
      <c r="E224" s="4">
        <v>8.0199999999999994E-2</v>
      </c>
      <c r="F224" s="5">
        <v>1</v>
      </c>
      <c r="G224" s="6">
        <v>5880.87</v>
      </c>
      <c r="H224" s="5">
        <v>0</v>
      </c>
      <c r="I224" s="5">
        <v>1</v>
      </c>
      <c r="J224" s="5">
        <v>0</v>
      </c>
      <c r="K224" s="5">
        <v>0</v>
      </c>
      <c r="L224" s="5">
        <v>0</v>
      </c>
    </row>
    <row r="225" spans="1:12" x14ac:dyDescent="0.25">
      <c r="A225" s="4" t="s">
        <v>235</v>
      </c>
      <c r="B225" s="4" t="str">
        <f>VLOOKUP(A225,[1]Sheet2!A:B,2,FALSE)</f>
        <v>CAPE CORAL HOSPITAL</v>
      </c>
      <c r="C225" s="4" t="str">
        <f>VLOOKUP(A225,[1]Sheet2!A:F,6,)</f>
        <v>FL</v>
      </c>
      <c r="D225" s="5">
        <v>0</v>
      </c>
      <c r="E225" s="4">
        <v>0.15279999999999999</v>
      </c>
      <c r="F225" s="5">
        <v>2</v>
      </c>
      <c r="G225" s="6">
        <v>6258.88</v>
      </c>
      <c r="H225" s="5">
        <v>0</v>
      </c>
      <c r="I225" s="5">
        <v>1</v>
      </c>
      <c r="J225" s="5">
        <v>1</v>
      </c>
      <c r="K225" s="5">
        <v>0</v>
      </c>
      <c r="L225" s="5">
        <v>0</v>
      </c>
    </row>
    <row r="226" spans="1:12" x14ac:dyDescent="0.25">
      <c r="A226" s="4" t="s">
        <v>236</v>
      </c>
      <c r="B226" s="4" t="str">
        <f>VLOOKUP(A226,[1]Sheet2!A:B,2,FALSE)</f>
        <v>DELRAY MEDICAL CENTER</v>
      </c>
      <c r="C226" s="4" t="str">
        <f>VLOOKUP(A226,[1]Sheet2!A:F,6,)</f>
        <v>FL</v>
      </c>
      <c r="D226" s="5">
        <v>0</v>
      </c>
      <c r="E226" s="4">
        <v>7.6700000000000004E-2</v>
      </c>
      <c r="F226" s="5">
        <v>2</v>
      </c>
      <c r="G226" s="6">
        <v>6258.88</v>
      </c>
      <c r="H226" s="5">
        <v>1</v>
      </c>
      <c r="I226" s="5">
        <v>0</v>
      </c>
      <c r="J226" s="5">
        <v>1</v>
      </c>
      <c r="K226" s="5">
        <v>0</v>
      </c>
      <c r="L226" s="5">
        <v>0</v>
      </c>
    </row>
    <row r="227" spans="1:12" x14ac:dyDescent="0.25">
      <c r="A227" s="4" t="s">
        <v>237</v>
      </c>
      <c r="B227" s="4" t="str">
        <f>VLOOKUP(A227,[1]Sheet2!A:B,2,FALSE)</f>
        <v>WEST BOCA MEDICAL CENTER</v>
      </c>
      <c r="C227" s="4" t="str">
        <f>VLOOKUP(A227,[1]Sheet2!A:F,6,)</f>
        <v>FL</v>
      </c>
      <c r="D227" s="5">
        <v>0</v>
      </c>
      <c r="E227" s="4">
        <v>9.01E-2</v>
      </c>
      <c r="F227" s="5">
        <v>2</v>
      </c>
      <c r="G227" s="6">
        <v>6258.88</v>
      </c>
      <c r="H227" s="5">
        <v>0</v>
      </c>
      <c r="I227" s="5">
        <v>1</v>
      </c>
      <c r="J227" s="5">
        <v>1</v>
      </c>
      <c r="K227" s="5">
        <v>0</v>
      </c>
      <c r="L227" s="5">
        <v>0</v>
      </c>
    </row>
    <row r="228" spans="1:12" x14ac:dyDescent="0.25">
      <c r="A228" s="4" t="s">
        <v>238</v>
      </c>
      <c r="B228" s="4" t="str">
        <f>VLOOKUP(A228,[1]Sheet2!A:B,2,FALSE)</f>
        <v>PHYSICIANS REGIONAL MEDICAL CENTER</v>
      </c>
      <c r="C228" s="4" t="str">
        <f>VLOOKUP(A228,[1]Sheet2!A:F,6,)</f>
        <v>FL</v>
      </c>
      <c r="D228" s="5">
        <v>0</v>
      </c>
      <c r="E228" s="4">
        <v>8.8599999999999998E-2</v>
      </c>
      <c r="F228" s="5">
        <v>1</v>
      </c>
      <c r="G228" s="6">
        <v>5880.87</v>
      </c>
      <c r="H228" s="5">
        <v>0</v>
      </c>
      <c r="I228" s="5">
        <v>1</v>
      </c>
      <c r="J228" s="5">
        <v>0</v>
      </c>
      <c r="K228" s="5">
        <v>0</v>
      </c>
      <c r="L228" s="5">
        <v>0</v>
      </c>
    </row>
    <row r="229" spans="1:12" x14ac:dyDescent="0.25">
      <c r="A229" s="4" t="s">
        <v>239</v>
      </c>
      <c r="B229" s="4" t="str">
        <f>VLOOKUP(A229,[1]Sheet2!A:B,2,FALSE)</f>
        <v>PHYSICIANS REGIONAL MEDICAL CENTER-COLLIER</v>
      </c>
      <c r="C229" s="4" t="str">
        <f>VLOOKUP(A229,[1]Sheet2!A:F,6,)</f>
        <v>FL</v>
      </c>
      <c r="D229" s="5">
        <v>0</v>
      </c>
      <c r="E229" s="4">
        <v>8.8599999999999998E-2</v>
      </c>
      <c r="F229" s="5">
        <v>1</v>
      </c>
      <c r="G229" s="6">
        <v>5880.87</v>
      </c>
      <c r="H229" s="5">
        <v>0</v>
      </c>
      <c r="I229" s="5">
        <v>1</v>
      </c>
      <c r="J229" s="5">
        <v>0</v>
      </c>
      <c r="K229" s="5">
        <v>0</v>
      </c>
      <c r="L229" s="5">
        <v>0</v>
      </c>
    </row>
    <row r="230" spans="1:12" x14ac:dyDescent="0.25">
      <c r="A230" s="4" t="s">
        <v>240</v>
      </c>
      <c r="B230" s="4" t="str">
        <f>VLOOKUP(A230,[1]Sheet2!A:B,2,FALSE)</f>
        <v>ST. MARY'S MEDICAL CENTER</v>
      </c>
      <c r="C230" s="4" t="str">
        <f>VLOOKUP(A230,[1]Sheet2!A:F,6,)</f>
        <v>FL</v>
      </c>
      <c r="D230" s="5">
        <v>0</v>
      </c>
      <c r="E230" s="4">
        <v>0.10639999999999999</v>
      </c>
      <c r="F230" s="5">
        <v>1</v>
      </c>
      <c r="G230" s="6">
        <v>5880.87</v>
      </c>
      <c r="H230" s="5">
        <v>1</v>
      </c>
      <c r="I230" s="5">
        <v>1</v>
      </c>
      <c r="J230" s="5">
        <v>1</v>
      </c>
      <c r="K230" s="5">
        <v>0</v>
      </c>
      <c r="L230" s="5">
        <v>0</v>
      </c>
    </row>
    <row r="231" spans="1:12" x14ac:dyDescent="0.25">
      <c r="A231" s="4" t="s">
        <v>241</v>
      </c>
      <c r="B231" s="4" t="str">
        <f>VLOOKUP(A231,[1]Sheet2!A:B,2,FALSE)</f>
        <v>WELLSTAR SPALDING REGIONAL HOSPITAL, INC</v>
      </c>
      <c r="C231" s="4" t="str">
        <f>VLOOKUP(A231,[1]Sheet2!A:F,6,)</f>
        <v>GA</v>
      </c>
      <c r="D231" s="5">
        <v>0</v>
      </c>
      <c r="E231" s="4">
        <v>0.1469</v>
      </c>
      <c r="F231" s="5">
        <v>2</v>
      </c>
      <c r="G231" s="6">
        <v>6258.88</v>
      </c>
      <c r="H231" s="5">
        <v>0</v>
      </c>
      <c r="I231" s="5">
        <v>1</v>
      </c>
      <c r="J231" s="5">
        <v>1</v>
      </c>
      <c r="K231" s="5">
        <v>0</v>
      </c>
      <c r="L231" s="5">
        <v>0</v>
      </c>
    </row>
    <row r="232" spans="1:12" x14ac:dyDescent="0.25">
      <c r="A232" s="4" t="s">
        <v>242</v>
      </c>
      <c r="B232" s="4" t="str">
        <f>VLOOKUP(A232,[1]Sheet2!A:B,2,FALSE)</f>
        <v>WELLSTAR SYLVAN GROVE HOSPITAL INC</v>
      </c>
      <c r="C232" s="4" t="str">
        <f>VLOOKUP(A232,[1]Sheet2!A:F,6,)</f>
        <v>GA</v>
      </c>
      <c r="D232" s="5">
        <v>0</v>
      </c>
      <c r="E232" s="4">
        <v>0.193</v>
      </c>
      <c r="F232" s="5">
        <v>4</v>
      </c>
      <c r="G232" s="6">
        <v>7565.86</v>
      </c>
      <c r="H232" s="5">
        <v>0</v>
      </c>
      <c r="I232" s="5">
        <v>1</v>
      </c>
      <c r="J232" s="5">
        <v>0</v>
      </c>
      <c r="K232" s="5">
        <v>1</v>
      </c>
      <c r="L232" s="5">
        <v>0</v>
      </c>
    </row>
    <row r="233" spans="1:12" x14ac:dyDescent="0.25">
      <c r="A233" s="4" t="s">
        <v>243</v>
      </c>
      <c r="B233" s="4" t="str">
        <f>VLOOKUP(A233,[1]Sheet2!A:B,2,FALSE)</f>
        <v>MAUI MEMORIAL MEDICAL CENTER</v>
      </c>
      <c r="C233" s="4" t="str">
        <f>VLOOKUP(A233,[1]Sheet2!A:F,6,)</f>
        <v>HI</v>
      </c>
      <c r="D233" s="5">
        <v>0</v>
      </c>
      <c r="E233" s="4">
        <v>0.3382</v>
      </c>
      <c r="F233" s="5">
        <v>2</v>
      </c>
      <c r="G233" s="6">
        <v>6258.88</v>
      </c>
      <c r="H233" s="5">
        <v>0</v>
      </c>
      <c r="I233" s="5">
        <v>0</v>
      </c>
      <c r="J233" s="5">
        <v>0</v>
      </c>
      <c r="K233" s="5">
        <v>0</v>
      </c>
      <c r="L233" s="5">
        <v>1</v>
      </c>
    </row>
    <row r="234" spans="1:12" x14ac:dyDescent="0.25">
      <c r="A234" s="4" t="s">
        <v>244</v>
      </c>
      <c r="B234" s="4" t="str">
        <f>VLOOKUP(A234,[1]Sheet2!A:B,2,FALSE)</f>
        <v>STATE UNIVERSITY OF IOWA</v>
      </c>
      <c r="C234" s="4" t="str">
        <f>VLOOKUP(A234,[1]Sheet2!A:F,6,)</f>
        <v>IA</v>
      </c>
      <c r="D234" s="5">
        <v>0</v>
      </c>
      <c r="E234" s="4">
        <v>0.22589999999999999</v>
      </c>
      <c r="F234" s="5">
        <v>2</v>
      </c>
      <c r="G234" s="6">
        <v>6258.88</v>
      </c>
      <c r="H234" s="5">
        <v>1</v>
      </c>
      <c r="I234" s="5">
        <v>0</v>
      </c>
      <c r="J234" s="5">
        <v>1</v>
      </c>
      <c r="K234" s="5">
        <v>0</v>
      </c>
      <c r="L234" s="5">
        <v>0</v>
      </c>
    </row>
    <row r="235" spans="1:12" x14ac:dyDescent="0.25">
      <c r="A235" s="4" t="s">
        <v>245</v>
      </c>
      <c r="B235" s="4" t="str">
        <f>VLOOKUP(A235,[1]Sheet2!A:B,2,FALSE)</f>
        <v>CHI HEALTH MERCY COUNCIL BLUFFS</v>
      </c>
      <c r="C235" s="4" t="str">
        <f>VLOOKUP(A235,[1]Sheet2!A:F,6,)</f>
        <v>IA</v>
      </c>
      <c r="D235" s="5">
        <v>0</v>
      </c>
      <c r="E235" s="4">
        <v>0.21340000000000001</v>
      </c>
      <c r="F235" s="5">
        <v>1</v>
      </c>
      <c r="G235" s="6">
        <v>5880.87</v>
      </c>
      <c r="H235" s="5">
        <v>0</v>
      </c>
      <c r="I235" s="5">
        <v>1</v>
      </c>
      <c r="J235" s="5">
        <v>0</v>
      </c>
      <c r="K235" s="5">
        <v>0</v>
      </c>
      <c r="L235" s="5">
        <v>0</v>
      </c>
    </row>
    <row r="236" spans="1:12" x14ac:dyDescent="0.25">
      <c r="A236" s="4" t="s">
        <v>246</v>
      </c>
      <c r="B236" s="4" t="str">
        <f>VLOOKUP(A236,[1]Sheet2!A:B,2,FALSE)</f>
        <v>CHI HEALTH MERCY CORNING</v>
      </c>
      <c r="C236" s="4" t="str">
        <f>VLOOKUP(A236,[1]Sheet2!A:F,6,)</f>
        <v>IA</v>
      </c>
      <c r="D236" s="5">
        <v>0</v>
      </c>
      <c r="E236" s="4">
        <v>0.52400000000000002</v>
      </c>
      <c r="F236" s="5">
        <v>3</v>
      </c>
      <c r="G236" s="6">
        <v>7054.47</v>
      </c>
      <c r="H236" s="5">
        <v>0</v>
      </c>
      <c r="I236" s="5">
        <v>0</v>
      </c>
      <c r="J236" s="5">
        <v>0</v>
      </c>
      <c r="K236" s="5">
        <v>1</v>
      </c>
      <c r="L236" s="5">
        <v>0</v>
      </c>
    </row>
    <row r="237" spans="1:12" x14ac:dyDescent="0.25">
      <c r="A237" s="4" t="s">
        <v>247</v>
      </c>
      <c r="B237" s="4" t="str">
        <f>VLOOKUP(A237,[1]Sheet2!A:B,2,FALSE)</f>
        <v>CHI HEALTH MISSOURI VALLEY</v>
      </c>
      <c r="C237" s="4" t="str">
        <f>VLOOKUP(A237,[1]Sheet2!A:F,6,)</f>
        <v>IA</v>
      </c>
      <c r="D237" s="5">
        <v>0</v>
      </c>
      <c r="E237" s="4">
        <v>0.46339999999999998</v>
      </c>
      <c r="F237" s="5">
        <v>4</v>
      </c>
      <c r="G237" s="6">
        <v>7565.86</v>
      </c>
      <c r="H237" s="5">
        <v>0</v>
      </c>
      <c r="I237" s="5">
        <v>1</v>
      </c>
      <c r="J237" s="5">
        <v>0</v>
      </c>
      <c r="K237" s="5">
        <v>1</v>
      </c>
      <c r="L237" s="5">
        <v>0</v>
      </c>
    </row>
    <row r="238" spans="1:12" x14ac:dyDescent="0.25">
      <c r="A238" s="4" t="s">
        <v>248</v>
      </c>
      <c r="B238" s="4" t="str">
        <f>VLOOKUP(A238,[1]Sheet2!A:B,2,FALSE)</f>
        <v>MERCYONE SIOUXLAND MEDICAL CENTER</v>
      </c>
      <c r="C238" s="4" t="str">
        <f>VLOOKUP(A238,[1]Sheet2!A:F,6,)</f>
        <v>IA</v>
      </c>
      <c r="D238" s="5">
        <v>0</v>
      </c>
      <c r="E238" s="4">
        <v>0.3276</v>
      </c>
      <c r="F238" s="5">
        <v>1</v>
      </c>
      <c r="G238" s="6">
        <v>5880.87</v>
      </c>
      <c r="H238" s="5">
        <v>0</v>
      </c>
      <c r="I238" s="5">
        <v>0</v>
      </c>
      <c r="J238" s="5">
        <v>1</v>
      </c>
      <c r="K238" s="5">
        <v>0</v>
      </c>
      <c r="L238" s="5">
        <v>0</v>
      </c>
    </row>
    <row r="239" spans="1:12" x14ac:dyDescent="0.25">
      <c r="A239" s="4" t="s">
        <v>249</v>
      </c>
      <c r="B239" s="4" t="str">
        <f>VLOOKUP(A239,[1]Sheet2!A:B,2,FALSE)</f>
        <v>ST LUKE'S MAGIC VALLEY REGIONAL MEDICAL CENTER LTD</v>
      </c>
      <c r="C239" s="4" t="str">
        <f>VLOOKUP(A239,[1]Sheet2!A:F,6,)</f>
        <v>ID</v>
      </c>
      <c r="D239" s="5">
        <v>0</v>
      </c>
      <c r="E239" s="4">
        <v>0.32219999999999999</v>
      </c>
      <c r="F239" s="5">
        <v>2</v>
      </c>
      <c r="G239" s="6">
        <v>6258.88</v>
      </c>
      <c r="H239" s="5">
        <v>0</v>
      </c>
      <c r="I239" s="5">
        <v>0</v>
      </c>
      <c r="J239" s="5">
        <v>0</v>
      </c>
      <c r="K239" s="5">
        <v>0</v>
      </c>
      <c r="L239" s="5">
        <v>1</v>
      </c>
    </row>
    <row r="240" spans="1:12" x14ac:dyDescent="0.25">
      <c r="A240" s="4" t="s">
        <v>250</v>
      </c>
      <c r="B240" s="4" t="str">
        <f>VLOOKUP(A240,[1]Sheet2!A:B,2,FALSE)</f>
        <v>ST LUKE'S REGIONAL MEDICAL CENTER</v>
      </c>
      <c r="C240" s="4" t="str">
        <f>VLOOKUP(A240,[1]Sheet2!A:F,6,)</f>
        <v>ID</v>
      </c>
      <c r="D240" s="5">
        <v>0</v>
      </c>
      <c r="E240" s="4">
        <v>0.35680000000000001</v>
      </c>
      <c r="F240" s="5">
        <v>1</v>
      </c>
      <c r="G240" s="6">
        <v>5880.87</v>
      </c>
      <c r="H240" s="5">
        <v>1</v>
      </c>
      <c r="I240" s="5">
        <v>1</v>
      </c>
      <c r="J240" s="5">
        <v>1</v>
      </c>
      <c r="K240" s="5">
        <v>0</v>
      </c>
      <c r="L240" s="5">
        <v>0</v>
      </c>
    </row>
    <row r="241" spans="1:12" x14ac:dyDescent="0.25">
      <c r="A241" s="4" t="s">
        <v>251</v>
      </c>
      <c r="B241" s="4" t="str">
        <f>VLOOKUP(A241,[1]Sheet2!A:B,2,FALSE)</f>
        <v>SAINT ALPHONSUS MEDICAL CENTER NAMPA</v>
      </c>
      <c r="C241" s="4" t="str">
        <f>VLOOKUP(A241,[1]Sheet2!A:F,6,)</f>
        <v>ID</v>
      </c>
      <c r="D241" s="5">
        <v>0</v>
      </c>
      <c r="E241" s="4">
        <v>0.25469999999999998</v>
      </c>
      <c r="F241" s="5">
        <v>1</v>
      </c>
      <c r="G241" s="6">
        <v>5880.87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</row>
    <row r="242" spans="1:12" x14ac:dyDescent="0.25">
      <c r="A242" s="4" t="s">
        <v>252</v>
      </c>
      <c r="B242" s="4" t="str">
        <f>VLOOKUP(A242,[1]Sheet2!A:B,2,FALSE)</f>
        <v>KOOTENAI HEALTH</v>
      </c>
      <c r="C242" s="4" t="str">
        <f>VLOOKUP(A242,[1]Sheet2!A:F,6,)</f>
        <v>ID</v>
      </c>
      <c r="D242" s="5">
        <v>0</v>
      </c>
      <c r="E242" s="4">
        <v>0.3498</v>
      </c>
      <c r="F242" s="5">
        <v>1</v>
      </c>
      <c r="G242" s="6">
        <v>5880.87</v>
      </c>
      <c r="H242" s="5">
        <v>1</v>
      </c>
      <c r="I242" s="5">
        <v>1</v>
      </c>
      <c r="J242" s="5">
        <v>1</v>
      </c>
      <c r="K242" s="5">
        <v>0</v>
      </c>
      <c r="L242" s="5">
        <v>0</v>
      </c>
    </row>
    <row r="243" spans="1:12" x14ac:dyDescent="0.25">
      <c r="A243" s="4" t="s">
        <v>253</v>
      </c>
      <c r="B243" s="4" t="str">
        <f>VLOOKUP(A243,[1]Sheet2!A:B,2,FALSE)</f>
        <v>ST LUKES NAMPA MEDICAL CENTER</v>
      </c>
      <c r="C243" s="4" t="str">
        <f>VLOOKUP(A243,[1]Sheet2!A:F,6,)</f>
        <v>ID</v>
      </c>
      <c r="D243" s="5">
        <v>0</v>
      </c>
      <c r="E243" s="4">
        <v>0.34370000000000001</v>
      </c>
      <c r="F243" s="5">
        <v>2</v>
      </c>
      <c r="G243" s="6">
        <v>6258.88</v>
      </c>
      <c r="H243" s="5">
        <v>0</v>
      </c>
      <c r="I243" s="5">
        <v>1</v>
      </c>
      <c r="J243" s="5">
        <v>1</v>
      </c>
      <c r="K243" s="5">
        <v>0</v>
      </c>
      <c r="L243" s="5">
        <v>0</v>
      </c>
    </row>
    <row r="244" spans="1:12" x14ac:dyDescent="0.25">
      <c r="A244" s="4" t="s">
        <v>254</v>
      </c>
      <c r="B244" s="4" t="str">
        <f>VLOOKUP(A244,[1]Sheet2!A:B,2,FALSE)</f>
        <v>ST LUKES ELMORE MEDICAL CENTER</v>
      </c>
      <c r="C244" s="4" t="str">
        <f>VLOOKUP(A244,[1]Sheet2!A:F,6,)</f>
        <v>ID</v>
      </c>
      <c r="D244" s="5">
        <v>0</v>
      </c>
      <c r="E244" s="4">
        <v>0.39760000000000001</v>
      </c>
      <c r="F244" s="5">
        <v>3</v>
      </c>
      <c r="G244" s="6">
        <v>7054.47</v>
      </c>
      <c r="H244" s="5">
        <v>0</v>
      </c>
      <c r="I244" s="5">
        <v>0</v>
      </c>
      <c r="J244" s="5">
        <v>0</v>
      </c>
      <c r="K244" s="5">
        <v>1</v>
      </c>
      <c r="L244" s="5">
        <v>0</v>
      </c>
    </row>
    <row r="245" spans="1:12" x14ac:dyDescent="0.25">
      <c r="A245" s="4" t="s">
        <v>255</v>
      </c>
      <c r="B245" s="4" t="str">
        <f>VLOOKUP(A245,[1]Sheet2!A:B,2,FALSE)</f>
        <v>ST LUKE'S WOOD RIVER MEDICAL CENTER, LTD</v>
      </c>
      <c r="C245" s="4" t="str">
        <f>VLOOKUP(A245,[1]Sheet2!A:F,6,)</f>
        <v>ID</v>
      </c>
      <c r="D245" s="5">
        <v>0</v>
      </c>
      <c r="E245" s="4">
        <v>0.50949999999999995</v>
      </c>
      <c r="F245" s="5">
        <v>3</v>
      </c>
      <c r="G245" s="6">
        <v>7054.47</v>
      </c>
      <c r="H245" s="5">
        <v>0</v>
      </c>
      <c r="I245" s="5">
        <v>0</v>
      </c>
      <c r="J245" s="5">
        <v>0</v>
      </c>
      <c r="K245" s="5">
        <v>1</v>
      </c>
      <c r="L245" s="5">
        <v>0</v>
      </c>
    </row>
    <row r="246" spans="1:12" x14ac:dyDescent="0.25">
      <c r="A246" s="4" t="s">
        <v>256</v>
      </c>
      <c r="B246" s="4" t="str">
        <f>VLOOKUP(A246,[1]Sheet2!A:B,2,FALSE)</f>
        <v>MACNEAL HOSPITAL</v>
      </c>
      <c r="C246" s="4" t="str">
        <f>VLOOKUP(A246,[1]Sheet2!A:F,6,)</f>
        <v>IL</v>
      </c>
      <c r="D246" s="5">
        <v>0</v>
      </c>
      <c r="E246" s="4">
        <v>0.13339999999999999</v>
      </c>
      <c r="F246" s="5">
        <v>1</v>
      </c>
      <c r="G246" s="6">
        <v>5880.87</v>
      </c>
      <c r="H246" s="5">
        <v>0</v>
      </c>
      <c r="I246" s="5">
        <v>0</v>
      </c>
      <c r="J246" s="5">
        <v>1</v>
      </c>
      <c r="K246" s="5">
        <v>0</v>
      </c>
      <c r="L246" s="5">
        <v>0</v>
      </c>
    </row>
    <row r="247" spans="1:12" x14ac:dyDescent="0.25">
      <c r="A247" s="4" t="s">
        <v>257</v>
      </c>
      <c r="B247" s="4" t="str">
        <f>VLOOKUP(A247,[1]Sheet2!A:B,2,FALSE)</f>
        <v>OSF SAINT FRANCIS MEDICAL CENTER</v>
      </c>
      <c r="C247" s="4" t="str">
        <f>VLOOKUP(A247,[1]Sheet2!A:F,6,)</f>
        <v>IL</v>
      </c>
      <c r="D247" s="5">
        <v>0</v>
      </c>
      <c r="E247" s="4">
        <v>0.1731</v>
      </c>
      <c r="F247" s="5">
        <v>2</v>
      </c>
      <c r="G247" s="6">
        <v>6258.88</v>
      </c>
      <c r="H247" s="5">
        <v>1</v>
      </c>
      <c r="I247" s="5">
        <v>0</v>
      </c>
      <c r="J247" s="5">
        <v>1</v>
      </c>
      <c r="K247" s="5">
        <v>0</v>
      </c>
      <c r="L247" s="5">
        <v>0</v>
      </c>
    </row>
    <row r="248" spans="1:12" x14ac:dyDescent="0.25">
      <c r="A248" s="4" t="s">
        <v>258</v>
      </c>
      <c r="B248" s="4" t="str">
        <f>VLOOKUP(A248,[1]Sheet2!A:B,2,FALSE)</f>
        <v>NORTHERN ILLINOIS MEDICAL CENTER</v>
      </c>
      <c r="C248" s="4" t="str">
        <f>VLOOKUP(A248,[1]Sheet2!A:F,6,)</f>
        <v>IL</v>
      </c>
      <c r="D248" s="5">
        <v>0</v>
      </c>
      <c r="E248" s="4">
        <v>0.18629999999999999</v>
      </c>
      <c r="F248" s="5">
        <v>1</v>
      </c>
      <c r="G248" s="6">
        <v>5880.87</v>
      </c>
      <c r="H248" s="5">
        <v>1</v>
      </c>
      <c r="I248" s="5">
        <v>1</v>
      </c>
      <c r="J248" s="5">
        <v>1</v>
      </c>
      <c r="K248" s="5">
        <v>0</v>
      </c>
      <c r="L248" s="5">
        <v>0</v>
      </c>
    </row>
    <row r="249" spans="1:12" x14ac:dyDescent="0.25">
      <c r="A249" s="4" t="s">
        <v>259</v>
      </c>
      <c r="B249" s="4" t="str">
        <f>VLOOKUP(A249,[1]Sheet2!A:B,2,FALSE)</f>
        <v>UNIVERSITY OF ILLINOIS MEDICAL CENTER</v>
      </c>
      <c r="C249" s="4" t="str">
        <f>VLOOKUP(A249,[1]Sheet2!A:F,6,)</f>
        <v>IL</v>
      </c>
      <c r="D249" s="5">
        <v>0</v>
      </c>
      <c r="E249" s="4">
        <v>0.30199999999999999</v>
      </c>
      <c r="F249" s="5">
        <v>2</v>
      </c>
      <c r="G249" s="6">
        <v>6258.88</v>
      </c>
      <c r="H249" s="5">
        <v>1</v>
      </c>
      <c r="I249" s="5">
        <v>0</v>
      </c>
      <c r="J249" s="5">
        <v>1</v>
      </c>
      <c r="K249" s="5">
        <v>0</v>
      </c>
      <c r="L249" s="5">
        <v>0</v>
      </c>
    </row>
    <row r="250" spans="1:12" x14ac:dyDescent="0.25">
      <c r="A250" s="4" t="s">
        <v>260</v>
      </c>
      <c r="B250" s="4" t="str">
        <f>VLOOKUP(A250,[1]Sheet2!A:B,2,FALSE)</f>
        <v>MEMORIAL HOSPITAL BELLEVILLE</v>
      </c>
      <c r="C250" s="4" t="str">
        <f>VLOOKUP(A250,[1]Sheet2!A:F,6,)</f>
        <v>IL</v>
      </c>
      <c r="D250" s="5">
        <v>0</v>
      </c>
      <c r="E250" s="4">
        <v>0.19800000000000001</v>
      </c>
      <c r="F250" s="5">
        <v>1</v>
      </c>
      <c r="G250" s="6">
        <v>5880.87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</row>
    <row r="251" spans="1:12" x14ac:dyDescent="0.25">
      <c r="A251" s="4" t="s">
        <v>261</v>
      </c>
      <c r="B251" s="4" t="str">
        <f>VLOOKUP(A251,[1]Sheet2!A:B,2,FALSE)</f>
        <v>ADVOCATE LUTHERAN GENERAL HOSPITAL</v>
      </c>
      <c r="C251" s="4" t="str">
        <f>VLOOKUP(A251,[1]Sheet2!A:F,6,)</f>
        <v>IL</v>
      </c>
      <c r="D251" s="5">
        <v>0</v>
      </c>
      <c r="E251" s="4">
        <v>0.23380000000000001</v>
      </c>
      <c r="F251" s="5">
        <v>2</v>
      </c>
      <c r="G251" s="6">
        <v>6258.88</v>
      </c>
      <c r="H251" s="5">
        <v>1</v>
      </c>
      <c r="I251" s="5">
        <v>0</v>
      </c>
      <c r="J251" s="5">
        <v>1</v>
      </c>
      <c r="K251" s="5">
        <v>0</v>
      </c>
      <c r="L251" s="5">
        <v>0</v>
      </c>
    </row>
    <row r="252" spans="1:12" x14ac:dyDescent="0.25">
      <c r="A252" s="4" t="s">
        <v>262</v>
      </c>
      <c r="B252" s="4" t="str">
        <f>VLOOKUP(A252,[1]Sheet2!A:B,2,FALSE)</f>
        <v>NORTHWESTERN MEMORIAL HOSPITAL</v>
      </c>
      <c r="C252" s="4" t="str">
        <f>VLOOKUP(A252,[1]Sheet2!A:F,6,)</f>
        <v>IL</v>
      </c>
      <c r="D252" s="5">
        <v>0</v>
      </c>
      <c r="E252" s="4">
        <v>0.1658</v>
      </c>
      <c r="F252" s="5">
        <v>2</v>
      </c>
      <c r="G252" s="6">
        <v>6258.88</v>
      </c>
      <c r="H252" s="5">
        <v>1</v>
      </c>
      <c r="I252" s="5">
        <v>0</v>
      </c>
      <c r="J252" s="5">
        <v>1</v>
      </c>
      <c r="K252" s="5">
        <v>0</v>
      </c>
      <c r="L252" s="5">
        <v>0</v>
      </c>
    </row>
    <row r="253" spans="1:12" x14ac:dyDescent="0.25">
      <c r="A253" s="4" t="s">
        <v>263</v>
      </c>
      <c r="B253" s="4" t="str">
        <f>VLOOKUP(A253,[1]Sheet2!A:B,2,FALSE)</f>
        <v>ADVOCATE GOOD SAMARITAN HOSPITAL</v>
      </c>
      <c r="C253" s="4" t="str">
        <f>VLOOKUP(A253,[1]Sheet2!A:F,6,)</f>
        <v>IL</v>
      </c>
      <c r="D253" s="5">
        <v>0</v>
      </c>
      <c r="E253" s="4">
        <v>0.2109</v>
      </c>
      <c r="F253" s="5">
        <v>1</v>
      </c>
      <c r="G253" s="6">
        <v>5880.87</v>
      </c>
      <c r="H253" s="5">
        <v>0</v>
      </c>
      <c r="I253" s="5">
        <v>1</v>
      </c>
      <c r="J253" s="5">
        <v>0</v>
      </c>
      <c r="K253" s="5">
        <v>0</v>
      </c>
      <c r="L253" s="5">
        <v>0</v>
      </c>
    </row>
    <row r="254" spans="1:12" x14ac:dyDescent="0.25">
      <c r="A254" s="4" t="s">
        <v>264</v>
      </c>
      <c r="B254" s="4" t="str">
        <f>VLOOKUP(A254,[1]Sheet2!A:B,2,FALSE)</f>
        <v>SHRINERS CHILDREN'S</v>
      </c>
      <c r="C254" s="4" t="str">
        <f>VLOOKUP(A254,[1]Sheet2!A:F,6,)</f>
        <v>IL</v>
      </c>
      <c r="D254" s="5">
        <v>0</v>
      </c>
      <c r="E254" s="4">
        <v>0.21929999999999999</v>
      </c>
      <c r="F254" s="5">
        <v>1</v>
      </c>
      <c r="G254" s="6">
        <v>5880.87</v>
      </c>
      <c r="H254" s="5">
        <v>0</v>
      </c>
      <c r="I254" s="5">
        <v>1</v>
      </c>
      <c r="J254" s="5">
        <v>0</v>
      </c>
      <c r="K254" s="5">
        <v>0</v>
      </c>
      <c r="L254" s="5">
        <v>0</v>
      </c>
    </row>
    <row r="255" spans="1:12" x14ac:dyDescent="0.25">
      <c r="A255" s="4" t="s">
        <v>265</v>
      </c>
      <c r="B255" s="4" t="str">
        <f>VLOOKUP(A255,[1]Sheet2!A:B,2,FALSE)</f>
        <v>DUKES HEALTH SYSTEM LLC</v>
      </c>
      <c r="C255" s="4" t="str">
        <f>VLOOKUP(A255,[1]Sheet2!A:F,6,)</f>
        <v>IN</v>
      </c>
      <c r="D255" s="5">
        <v>0</v>
      </c>
      <c r="E255" s="4">
        <v>0.2142</v>
      </c>
      <c r="F255" s="5">
        <v>3</v>
      </c>
      <c r="G255" s="6">
        <v>7054.47</v>
      </c>
      <c r="H255" s="5">
        <v>0</v>
      </c>
      <c r="I255" s="5">
        <v>0</v>
      </c>
      <c r="J255" s="5">
        <v>0</v>
      </c>
      <c r="K255" s="5">
        <v>1</v>
      </c>
      <c r="L255" s="5">
        <v>0</v>
      </c>
    </row>
    <row r="256" spans="1:12" x14ac:dyDescent="0.25">
      <c r="A256" s="4" t="s">
        <v>266</v>
      </c>
      <c r="B256" s="4" t="str">
        <f>VLOOKUP(A256,[1]Sheet2!A:B,2,FALSE)</f>
        <v>LUTHERAN HOSPITAL OF INDIANA</v>
      </c>
      <c r="C256" s="4" t="str">
        <f>VLOOKUP(A256,[1]Sheet2!A:F,6,)</f>
        <v>IN</v>
      </c>
      <c r="D256" s="5">
        <v>0</v>
      </c>
      <c r="E256" s="4">
        <v>0.12709999999999999</v>
      </c>
      <c r="F256" s="5">
        <v>1</v>
      </c>
      <c r="G256" s="6">
        <v>5880.87</v>
      </c>
      <c r="H256" s="5">
        <v>1</v>
      </c>
      <c r="I256" s="5">
        <v>1</v>
      </c>
      <c r="J256" s="5">
        <v>1</v>
      </c>
      <c r="K256" s="5">
        <v>0</v>
      </c>
      <c r="L256" s="5">
        <v>0</v>
      </c>
    </row>
    <row r="257" spans="1:12" x14ac:dyDescent="0.25">
      <c r="A257" s="4" t="s">
        <v>267</v>
      </c>
      <c r="B257" s="4" t="str">
        <f>VLOOKUP(A257,[1]Sheet2!A:B,2,FALSE)</f>
        <v>ESKENAZI HEALTH</v>
      </c>
      <c r="C257" s="4" t="str">
        <f>VLOOKUP(A257,[1]Sheet2!A:F,6,)</f>
        <v>IN</v>
      </c>
      <c r="D257" s="5">
        <v>0</v>
      </c>
      <c r="E257" s="4">
        <v>0.26650000000000001</v>
      </c>
      <c r="F257" s="5">
        <v>2</v>
      </c>
      <c r="G257" s="6">
        <v>6258.88</v>
      </c>
      <c r="H257" s="5">
        <v>1</v>
      </c>
      <c r="I257" s="5">
        <v>0</v>
      </c>
      <c r="J257" s="5">
        <v>1</v>
      </c>
      <c r="K257" s="5">
        <v>0</v>
      </c>
      <c r="L257" s="5">
        <v>0</v>
      </c>
    </row>
    <row r="258" spans="1:12" x14ac:dyDescent="0.25">
      <c r="A258" s="4" t="s">
        <v>268</v>
      </c>
      <c r="B258" s="4" t="str">
        <f>VLOOKUP(A258,[1]Sheet2!A:B,2,FALSE)</f>
        <v>NORTHWEST HEALTH-PORTER</v>
      </c>
      <c r="C258" s="4" t="str">
        <f>VLOOKUP(A258,[1]Sheet2!A:F,6,)</f>
        <v>IN</v>
      </c>
      <c r="D258" s="5">
        <v>0</v>
      </c>
      <c r="E258" s="4">
        <v>0.12139999999999999</v>
      </c>
      <c r="F258" s="5">
        <v>1</v>
      </c>
      <c r="G258" s="6">
        <v>5880.87</v>
      </c>
      <c r="H258" s="5">
        <v>0</v>
      </c>
      <c r="I258" s="5">
        <v>0</v>
      </c>
      <c r="J258" s="5">
        <v>1</v>
      </c>
      <c r="K258" s="5">
        <v>0</v>
      </c>
      <c r="L258" s="5">
        <v>0</v>
      </c>
    </row>
    <row r="259" spans="1:12" x14ac:dyDescent="0.25">
      <c r="A259" s="4" t="s">
        <v>269</v>
      </c>
      <c r="B259" s="4" t="str">
        <f>VLOOKUP(A259,[1]Sheet2!A:B,2,FALSE)</f>
        <v>LUTHERAN DOWNTOWN HOSPITAL</v>
      </c>
      <c r="C259" s="4" t="str">
        <f>VLOOKUP(A259,[1]Sheet2!A:F,6,)</f>
        <v>IN</v>
      </c>
      <c r="D259" s="5">
        <v>0</v>
      </c>
      <c r="E259" s="4">
        <v>0.22900000000000001</v>
      </c>
      <c r="F259" s="5">
        <v>2</v>
      </c>
      <c r="G259" s="6">
        <v>6258.88</v>
      </c>
      <c r="H259" s="5">
        <v>0</v>
      </c>
      <c r="I259" s="5">
        <v>1</v>
      </c>
      <c r="J259" s="5">
        <v>1</v>
      </c>
      <c r="K259" s="5">
        <v>0</v>
      </c>
      <c r="L259" s="5">
        <v>0</v>
      </c>
    </row>
    <row r="260" spans="1:12" x14ac:dyDescent="0.25">
      <c r="A260" s="4" t="s">
        <v>270</v>
      </c>
      <c r="B260" s="4" t="str">
        <f>VLOOKUP(A260,[1]Sheet2!A:B,2,FALSE)</f>
        <v>THE ORTHOPAEDIC HOSPITAL OF LUTHERAN</v>
      </c>
      <c r="C260" s="4" t="str">
        <f>VLOOKUP(A260,[1]Sheet2!A:F,6,)</f>
        <v>IN</v>
      </c>
      <c r="D260" s="5">
        <v>0</v>
      </c>
      <c r="E260" s="4">
        <v>8.9200000000000002E-2</v>
      </c>
      <c r="F260" s="5">
        <v>1</v>
      </c>
      <c r="G260" s="6">
        <v>5880.87</v>
      </c>
      <c r="H260" s="5">
        <v>0</v>
      </c>
      <c r="I260" s="5">
        <v>1</v>
      </c>
      <c r="J260" s="5">
        <v>0</v>
      </c>
      <c r="K260" s="5">
        <v>0</v>
      </c>
      <c r="L260" s="5">
        <v>0</v>
      </c>
    </row>
    <row r="261" spans="1:12" x14ac:dyDescent="0.25">
      <c r="A261" s="4" t="s">
        <v>271</v>
      </c>
      <c r="B261" s="4" t="str">
        <f>VLOOKUP(A261,[1]Sheet2!A:B,2,FALSE)</f>
        <v>SALINA REGIONAL HEALTH CENTER</v>
      </c>
      <c r="C261" s="4" t="str">
        <f>VLOOKUP(A261,[1]Sheet2!A:F,6,)</f>
        <v>KS</v>
      </c>
      <c r="D261" s="5">
        <v>0</v>
      </c>
      <c r="E261" s="4">
        <v>0.253</v>
      </c>
      <c r="F261" s="5">
        <v>3</v>
      </c>
      <c r="G261" s="6">
        <v>7054.47</v>
      </c>
      <c r="H261" s="5">
        <v>0</v>
      </c>
      <c r="I261" s="5">
        <v>0</v>
      </c>
      <c r="J261" s="5">
        <v>1</v>
      </c>
      <c r="K261" s="5">
        <v>0</v>
      </c>
      <c r="L261" s="5">
        <v>1</v>
      </c>
    </row>
    <row r="262" spans="1:12" x14ac:dyDescent="0.25">
      <c r="A262" s="4" t="s">
        <v>272</v>
      </c>
      <c r="B262" s="4" t="str">
        <f>VLOOKUP(A262,[1]Sheet2!A:B,2,FALSE)</f>
        <v>WESLEY MEDICAL CENTER</v>
      </c>
      <c r="C262" s="4" t="str">
        <f>VLOOKUP(A262,[1]Sheet2!A:F,6,)</f>
        <v>KS</v>
      </c>
      <c r="D262" s="5">
        <v>0</v>
      </c>
      <c r="E262" s="4">
        <v>7.0300000000000001E-2</v>
      </c>
      <c r="F262" s="5">
        <v>2</v>
      </c>
      <c r="G262" s="6">
        <v>6258.88</v>
      </c>
      <c r="H262" s="5">
        <v>1</v>
      </c>
      <c r="I262" s="5">
        <v>0</v>
      </c>
      <c r="J262" s="5">
        <v>1</v>
      </c>
      <c r="K262" s="5">
        <v>0</v>
      </c>
      <c r="L262" s="5">
        <v>0</v>
      </c>
    </row>
    <row r="263" spans="1:12" x14ac:dyDescent="0.25">
      <c r="A263" s="4" t="s">
        <v>273</v>
      </c>
      <c r="B263" s="4" t="str">
        <f>VLOOKUP(A263,[1]Sheet2!A:B,2,FALSE)</f>
        <v>OVERLAND PARK REGIONAL MEDICAL CENTER</v>
      </c>
      <c r="C263" s="4" t="str">
        <f>VLOOKUP(A263,[1]Sheet2!A:F,6,)</f>
        <v>KS</v>
      </c>
      <c r="D263" s="5">
        <v>0</v>
      </c>
      <c r="E263" s="4">
        <v>9.4200000000000006E-2</v>
      </c>
      <c r="F263" s="5">
        <v>2</v>
      </c>
      <c r="G263" s="6">
        <v>6258.88</v>
      </c>
      <c r="H263" s="5">
        <v>0</v>
      </c>
      <c r="I263" s="5">
        <v>1</v>
      </c>
      <c r="J263" s="5">
        <v>1</v>
      </c>
      <c r="K263" s="5">
        <v>0</v>
      </c>
      <c r="L263" s="5">
        <v>0</v>
      </c>
    </row>
    <row r="264" spans="1:12" x14ac:dyDescent="0.25">
      <c r="A264" s="4" t="s">
        <v>274</v>
      </c>
      <c r="B264" s="4" t="str">
        <f>VLOOKUP(A264,[1]Sheet2!A:B,2,FALSE)</f>
        <v>MERCY HOSPITAL COLUMBUS</v>
      </c>
      <c r="C264" s="4" t="str">
        <f>VLOOKUP(A264,[1]Sheet2!A:F,6,)</f>
        <v>KS</v>
      </c>
      <c r="D264" s="5">
        <v>0</v>
      </c>
      <c r="E264" s="4">
        <v>0.98480000000000001</v>
      </c>
      <c r="F264" s="5">
        <v>3</v>
      </c>
      <c r="G264" s="6">
        <v>7054.47</v>
      </c>
      <c r="H264" s="5">
        <v>0</v>
      </c>
      <c r="I264" s="5">
        <v>0</v>
      </c>
      <c r="J264" s="5">
        <v>0</v>
      </c>
      <c r="K264" s="5">
        <v>1</v>
      </c>
      <c r="L264" s="5">
        <v>0</v>
      </c>
    </row>
    <row r="265" spans="1:12" x14ac:dyDescent="0.25">
      <c r="A265" s="4" t="s">
        <v>275</v>
      </c>
      <c r="B265" s="4" t="str">
        <f>VLOOKUP(A265,[1]Sheet2!A:B,2,FALSE)</f>
        <v>ASCENSION VIA CHRISTI HOSPITAL, PITTSBURG INC.</v>
      </c>
      <c r="C265" s="4" t="str">
        <f>VLOOKUP(A265,[1]Sheet2!A:F,6,)</f>
        <v>KS</v>
      </c>
      <c r="D265" s="5">
        <v>0</v>
      </c>
      <c r="E265" s="4">
        <v>0.30399999999999999</v>
      </c>
      <c r="F265" s="5">
        <v>3</v>
      </c>
      <c r="G265" s="6">
        <v>7054.47</v>
      </c>
      <c r="H265" s="5">
        <v>0</v>
      </c>
      <c r="I265" s="5">
        <v>0</v>
      </c>
      <c r="J265" s="5">
        <v>1</v>
      </c>
      <c r="K265" s="5">
        <v>0</v>
      </c>
      <c r="L265" s="5">
        <v>1</v>
      </c>
    </row>
    <row r="266" spans="1:12" x14ac:dyDescent="0.25">
      <c r="A266" s="4" t="s">
        <v>276</v>
      </c>
      <c r="B266" s="4" t="str">
        <f>VLOOKUP(A266,[1]Sheet2!A:B,2,FALSE)</f>
        <v>MERCY HOSPITAL PITTSBURG INC</v>
      </c>
      <c r="C266" s="4" t="str">
        <f>VLOOKUP(A266,[1]Sheet2!A:F,6,)</f>
        <v>KS</v>
      </c>
      <c r="D266" s="5">
        <v>0</v>
      </c>
      <c r="E266" s="4">
        <v>0.30399999999999999</v>
      </c>
      <c r="F266" s="5">
        <v>3</v>
      </c>
      <c r="G266" s="6">
        <v>7054.47</v>
      </c>
      <c r="H266" s="5">
        <v>0</v>
      </c>
      <c r="I266" s="5">
        <v>0</v>
      </c>
      <c r="J266" s="5">
        <v>1</v>
      </c>
      <c r="K266" s="5">
        <v>0</v>
      </c>
      <c r="L266" s="5">
        <v>1</v>
      </c>
    </row>
    <row r="267" spans="1:12" x14ac:dyDescent="0.25">
      <c r="A267" s="4" t="s">
        <v>277</v>
      </c>
      <c r="B267" s="4" t="str">
        <f>VLOOKUP(A267,[1]Sheet2!A:B,2,FALSE)</f>
        <v>SAINT JOHN HOSPITAL</v>
      </c>
      <c r="C267" s="4" t="str">
        <f>VLOOKUP(A267,[1]Sheet2!A:F,6,)</f>
        <v>KS</v>
      </c>
      <c r="D267" s="5">
        <v>0</v>
      </c>
      <c r="E267" s="4">
        <v>0.17680000000000001</v>
      </c>
      <c r="F267" s="5">
        <v>1</v>
      </c>
      <c r="G267" s="6">
        <v>5880.87</v>
      </c>
      <c r="H267" s="5">
        <v>0</v>
      </c>
      <c r="I267" s="5">
        <v>1</v>
      </c>
      <c r="J267" s="5">
        <v>0</v>
      </c>
      <c r="K267" s="5">
        <v>0</v>
      </c>
      <c r="L267" s="5">
        <v>0</v>
      </c>
    </row>
    <row r="268" spans="1:12" x14ac:dyDescent="0.25">
      <c r="A268" s="4" t="s">
        <v>278</v>
      </c>
      <c r="B268" s="4" t="str">
        <f>VLOOKUP(A268,[1]Sheet2!A:B,2,FALSE)</f>
        <v>HUTCHINSON REGIONAL MEDICAL CENTER, INC</v>
      </c>
      <c r="C268" s="4" t="str">
        <f>VLOOKUP(A268,[1]Sheet2!A:F,6,)</f>
        <v>KS</v>
      </c>
      <c r="D268" s="5">
        <v>0</v>
      </c>
      <c r="E268" s="4">
        <v>0.25330000000000003</v>
      </c>
      <c r="F268" s="5">
        <v>2</v>
      </c>
      <c r="G268" s="6">
        <v>6258.88</v>
      </c>
      <c r="H268" s="5">
        <v>0</v>
      </c>
      <c r="I268" s="5">
        <v>0</v>
      </c>
      <c r="J268" s="5">
        <v>0</v>
      </c>
      <c r="K268" s="5">
        <v>0</v>
      </c>
      <c r="L268" s="5">
        <v>1</v>
      </c>
    </row>
    <row r="269" spans="1:12" x14ac:dyDescent="0.25">
      <c r="A269" s="4" t="s">
        <v>279</v>
      </c>
      <c r="B269" s="4" t="str">
        <f>VLOOKUP(A269,[1]Sheet2!A:B,2,FALSE)</f>
        <v>CENTURA ST. CATHERINE HOSPITAL</v>
      </c>
      <c r="C269" s="4" t="str">
        <f>VLOOKUP(A269,[1]Sheet2!A:F,6,)</f>
        <v>KS</v>
      </c>
      <c r="D269" s="5">
        <v>0</v>
      </c>
      <c r="E269" s="4">
        <v>0.26619999999999999</v>
      </c>
      <c r="F269" s="5">
        <v>2</v>
      </c>
      <c r="G269" s="6">
        <v>6258.88</v>
      </c>
      <c r="H269" s="5">
        <v>0</v>
      </c>
      <c r="I269" s="5">
        <v>0</v>
      </c>
      <c r="J269" s="5">
        <v>0</v>
      </c>
      <c r="K269" s="5">
        <v>0</v>
      </c>
      <c r="L269" s="5">
        <v>1</v>
      </c>
    </row>
    <row r="270" spans="1:12" x14ac:dyDescent="0.25">
      <c r="A270" s="4" t="s">
        <v>280</v>
      </c>
      <c r="B270" s="4" t="str">
        <f>VLOOKUP(A270,[1]Sheet2!A:B,2,FALSE)</f>
        <v>UNIVERSITY OF KANSAS HOSPITAL AUTHORITY</v>
      </c>
      <c r="C270" s="4" t="str">
        <f>VLOOKUP(A270,[1]Sheet2!A:F,6,)</f>
        <v>KS</v>
      </c>
      <c r="D270" s="5">
        <v>0</v>
      </c>
      <c r="E270" s="4">
        <v>0.15989999999999999</v>
      </c>
      <c r="F270" s="5">
        <v>2</v>
      </c>
      <c r="G270" s="6">
        <v>6258.88</v>
      </c>
      <c r="H270" s="5">
        <v>1</v>
      </c>
      <c r="I270" s="5">
        <v>0</v>
      </c>
      <c r="J270" s="5">
        <v>1</v>
      </c>
      <c r="K270" s="5">
        <v>0</v>
      </c>
      <c r="L270" s="5">
        <v>0</v>
      </c>
    </row>
    <row r="271" spans="1:12" x14ac:dyDescent="0.25">
      <c r="A271" s="4" t="s">
        <v>281</v>
      </c>
      <c r="B271" s="4" t="str">
        <f>VLOOKUP(A271,[1]Sheet2!A:B,2,FALSE)</f>
        <v>SOUTHWEST MEDICAL CENTER</v>
      </c>
      <c r="C271" s="4" t="str">
        <f>VLOOKUP(A271,[1]Sheet2!A:F,6,)</f>
        <v>KS</v>
      </c>
      <c r="D271" s="5">
        <v>0</v>
      </c>
      <c r="E271" s="4">
        <v>0.28220000000000001</v>
      </c>
      <c r="F271" s="5">
        <v>2</v>
      </c>
      <c r="G271" s="6">
        <v>6258.88</v>
      </c>
      <c r="H271" s="5">
        <v>0</v>
      </c>
      <c r="I271" s="5">
        <v>0</v>
      </c>
      <c r="J271" s="5">
        <v>0</v>
      </c>
      <c r="K271" s="5">
        <v>0</v>
      </c>
      <c r="L271" s="5">
        <v>1</v>
      </c>
    </row>
    <row r="272" spans="1:12" x14ac:dyDescent="0.25">
      <c r="A272" s="4" t="s">
        <v>282</v>
      </c>
      <c r="B272" s="4" t="str">
        <f>VLOOKUP(A272,[1]Sheet2!A:B,2,FALSE)</f>
        <v>MERCY HOSPITAL INC.</v>
      </c>
      <c r="C272" s="4" t="str">
        <f>VLOOKUP(A272,[1]Sheet2!A:F,6,)</f>
        <v>KS</v>
      </c>
      <c r="D272" s="5">
        <v>0</v>
      </c>
      <c r="E272" s="4">
        <v>1.0301</v>
      </c>
      <c r="F272" s="5">
        <v>1</v>
      </c>
      <c r="G272" s="6">
        <v>5880.87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</row>
    <row r="273" spans="1:12" x14ac:dyDescent="0.25">
      <c r="A273" s="4" t="s">
        <v>283</v>
      </c>
      <c r="B273" s="4" t="str">
        <f>VLOOKUP(A273,[1]Sheet2!A:B,2,FALSE)</f>
        <v>STORMONT VAIL HOSPITAL</v>
      </c>
      <c r="C273" s="4" t="str">
        <f>VLOOKUP(A273,[1]Sheet2!A:F,6,)</f>
        <v>KS</v>
      </c>
      <c r="D273" s="5">
        <v>0</v>
      </c>
      <c r="E273" s="4">
        <v>0.19239999999999999</v>
      </c>
      <c r="F273" s="5">
        <v>1</v>
      </c>
      <c r="G273" s="6">
        <v>5880.87</v>
      </c>
      <c r="H273" s="5">
        <v>1</v>
      </c>
      <c r="I273" s="5">
        <v>1</v>
      </c>
      <c r="J273" s="5">
        <v>0</v>
      </c>
      <c r="K273" s="5">
        <v>0</v>
      </c>
      <c r="L273" s="5">
        <v>0</v>
      </c>
    </row>
    <row r="274" spans="1:12" x14ac:dyDescent="0.25">
      <c r="A274" s="4" t="s">
        <v>284</v>
      </c>
      <c r="B274" s="4" t="str">
        <f>VLOOKUP(A274,[1]Sheet2!A:B,2,FALSE)</f>
        <v>LABETTE HEALTH</v>
      </c>
      <c r="C274" s="4" t="str">
        <f>VLOOKUP(A274,[1]Sheet2!A:F,6,)</f>
        <v>KS</v>
      </c>
      <c r="D274" s="5">
        <v>0</v>
      </c>
      <c r="E274" s="4">
        <v>0.26150000000000001</v>
      </c>
      <c r="F274" s="5">
        <v>2</v>
      </c>
      <c r="G274" s="6">
        <v>6258.88</v>
      </c>
      <c r="H274" s="5">
        <v>0</v>
      </c>
      <c r="I274" s="5">
        <v>0</v>
      </c>
      <c r="J274" s="5">
        <v>0</v>
      </c>
      <c r="K274" s="5">
        <v>0</v>
      </c>
      <c r="L274" s="5">
        <v>1</v>
      </c>
    </row>
    <row r="275" spans="1:12" x14ac:dyDescent="0.25">
      <c r="A275" s="4" t="s">
        <v>285</v>
      </c>
      <c r="B275" s="4" t="str">
        <f>VLOOKUP(A275,[1]Sheet2!A:B,2,FALSE)</f>
        <v>ASCENSION VIA CHRISTI HOSPITALS WICHITA INC</v>
      </c>
      <c r="C275" s="4" t="str">
        <f>VLOOKUP(A275,[1]Sheet2!A:F,6,)</f>
        <v>KS</v>
      </c>
      <c r="D275" s="5">
        <v>0</v>
      </c>
      <c r="E275" s="4">
        <v>0.24099999999999999</v>
      </c>
      <c r="F275" s="5">
        <v>2</v>
      </c>
      <c r="G275" s="6">
        <v>6258.88</v>
      </c>
      <c r="H275" s="5">
        <v>1</v>
      </c>
      <c r="I275" s="5">
        <v>0</v>
      </c>
      <c r="J275" s="5">
        <v>1</v>
      </c>
      <c r="K275" s="5">
        <v>0</v>
      </c>
      <c r="L275" s="5">
        <v>0</v>
      </c>
    </row>
    <row r="276" spans="1:12" x14ac:dyDescent="0.25">
      <c r="A276" s="4" t="s">
        <v>286</v>
      </c>
      <c r="B276" s="4" t="str">
        <f>VLOOKUP(A276,[1]Sheet2!A:B,2,FALSE)</f>
        <v>ASCENSION VIA CHRISTI HOSPITALS WICHITA, INC.</v>
      </c>
      <c r="C276" s="4" t="str">
        <f>VLOOKUP(A276,[1]Sheet2!A:F,6,)</f>
        <v>KS</v>
      </c>
      <c r="D276" s="5">
        <v>0</v>
      </c>
      <c r="E276" s="4">
        <v>0.24099999999999999</v>
      </c>
      <c r="F276" s="5">
        <v>2</v>
      </c>
      <c r="G276" s="6">
        <v>6258.88</v>
      </c>
      <c r="H276" s="5">
        <v>1</v>
      </c>
      <c r="I276" s="5">
        <v>0</v>
      </c>
      <c r="J276" s="5">
        <v>1</v>
      </c>
      <c r="K276" s="5">
        <v>0</v>
      </c>
      <c r="L276" s="5">
        <v>0</v>
      </c>
    </row>
    <row r="277" spans="1:12" x14ac:dyDescent="0.25">
      <c r="A277" s="4" t="s">
        <v>287</v>
      </c>
      <c r="B277" s="4" t="str">
        <f>VLOOKUP(A277,[1]Sheet2!A:B,2,FALSE)</f>
        <v>KANSAS SURGERY &amp; RECOVERY CENTER LLC</v>
      </c>
      <c r="C277" s="4" t="str">
        <f>VLOOKUP(A277,[1]Sheet2!A:F,6,)</f>
        <v>KS</v>
      </c>
      <c r="D277" s="5">
        <v>0</v>
      </c>
      <c r="E277" s="4">
        <v>0.26029999999999998</v>
      </c>
      <c r="F277" s="5">
        <v>1</v>
      </c>
      <c r="G277" s="6">
        <v>5880.87</v>
      </c>
      <c r="H277" s="5">
        <v>0</v>
      </c>
      <c r="I277" s="5">
        <v>1</v>
      </c>
      <c r="J277" s="5">
        <v>0</v>
      </c>
      <c r="K277" s="5">
        <v>0</v>
      </c>
      <c r="L277" s="5">
        <v>0</v>
      </c>
    </row>
    <row r="278" spans="1:12" x14ac:dyDescent="0.25">
      <c r="A278" s="4" t="s">
        <v>288</v>
      </c>
      <c r="B278" s="4" t="str">
        <f>VLOOKUP(A278,[1]Sheet2!A:B,2,FALSE)</f>
        <v>KANSAS HEART HOSPITAL, LLC</v>
      </c>
      <c r="C278" s="4" t="str">
        <f>VLOOKUP(A278,[1]Sheet2!A:F,6,)</f>
        <v>KS</v>
      </c>
      <c r="D278" s="5">
        <v>0</v>
      </c>
      <c r="E278" s="4">
        <v>0.30230000000000001</v>
      </c>
      <c r="F278" s="5">
        <v>1</v>
      </c>
      <c r="G278" s="6">
        <v>5880.87</v>
      </c>
      <c r="H278" s="5">
        <v>0</v>
      </c>
      <c r="I278" s="5">
        <v>1</v>
      </c>
      <c r="J278" s="5">
        <v>0</v>
      </c>
      <c r="K278" s="5">
        <v>0</v>
      </c>
      <c r="L278" s="5">
        <v>0</v>
      </c>
    </row>
    <row r="279" spans="1:12" x14ac:dyDescent="0.25">
      <c r="A279" s="4" t="s">
        <v>289</v>
      </c>
      <c r="B279" s="4" t="str">
        <f>VLOOKUP(A279,[1]Sheet2!A:B,2,FALSE)</f>
        <v>KANSAS MEDICAL CENTER LLC</v>
      </c>
      <c r="C279" s="4" t="str">
        <f>VLOOKUP(A279,[1]Sheet2!A:F,6,)</f>
        <v>KS</v>
      </c>
      <c r="D279" s="5">
        <v>0</v>
      </c>
      <c r="E279" s="4">
        <v>0.31130000000000002</v>
      </c>
      <c r="F279" s="5">
        <v>1</v>
      </c>
      <c r="G279" s="6">
        <v>5880.87</v>
      </c>
      <c r="H279" s="5">
        <v>0</v>
      </c>
      <c r="I279" s="5">
        <v>1</v>
      </c>
      <c r="J279" s="5">
        <v>0</v>
      </c>
      <c r="K279" s="5">
        <v>0</v>
      </c>
      <c r="L279" s="5">
        <v>0</v>
      </c>
    </row>
    <row r="280" spans="1:12" x14ac:dyDescent="0.25">
      <c r="A280" s="4" t="s">
        <v>290</v>
      </c>
      <c r="B280" s="4" t="str">
        <f>VLOOKUP(A280,[1]Sheet2!A:B,2,FALSE)</f>
        <v>ASHLAND HEALTH CENTER</v>
      </c>
      <c r="C280" s="4" t="str">
        <f>VLOOKUP(A280,[1]Sheet2!A:F,6,)</f>
        <v>KS</v>
      </c>
      <c r="D280" s="5">
        <v>0</v>
      </c>
      <c r="E280" s="4">
        <v>1.9342999999999999</v>
      </c>
      <c r="F280" s="5">
        <v>3</v>
      </c>
      <c r="G280" s="6">
        <v>7054.47</v>
      </c>
      <c r="H280" s="5">
        <v>0</v>
      </c>
      <c r="I280" s="5">
        <v>0</v>
      </c>
      <c r="J280" s="5">
        <v>0</v>
      </c>
      <c r="K280" s="5">
        <v>1</v>
      </c>
      <c r="L280" s="5">
        <v>0</v>
      </c>
    </row>
    <row r="281" spans="1:12" x14ac:dyDescent="0.25">
      <c r="A281" s="4" t="s">
        <v>291</v>
      </c>
      <c r="B281" s="4" t="str">
        <f>VLOOKUP(A281,[1]Sheet2!A:B,2,FALSE)</f>
        <v>SUMNER COUNTY HOSPITAL</v>
      </c>
      <c r="C281" s="4" t="str">
        <f>VLOOKUP(A281,[1]Sheet2!A:F,6,)</f>
        <v>KS</v>
      </c>
      <c r="D281" s="5">
        <v>0</v>
      </c>
      <c r="E281" s="4">
        <v>1.0539000000000001</v>
      </c>
      <c r="F281" s="5">
        <v>4</v>
      </c>
      <c r="G281" s="6">
        <v>7565.86</v>
      </c>
      <c r="H281" s="5">
        <v>0</v>
      </c>
      <c r="I281" s="5">
        <v>1</v>
      </c>
      <c r="J281" s="5">
        <v>0</v>
      </c>
      <c r="K281" s="5">
        <v>1</v>
      </c>
      <c r="L281" s="5">
        <v>0</v>
      </c>
    </row>
    <row r="282" spans="1:12" x14ac:dyDescent="0.25">
      <c r="A282" s="4" t="s">
        <v>292</v>
      </c>
      <c r="B282" s="4" t="str">
        <f>VLOOKUP(A282,[1]Sheet2!A:B,2,FALSE)</f>
        <v>KIOWA DISTRICT HOSPITAL</v>
      </c>
      <c r="C282" s="4" t="str">
        <f>VLOOKUP(A282,[1]Sheet2!A:F,6,)</f>
        <v>KS</v>
      </c>
      <c r="D282" s="5">
        <v>0</v>
      </c>
      <c r="E282" s="4">
        <v>1.2614000000000001</v>
      </c>
      <c r="F282" s="5">
        <v>3</v>
      </c>
      <c r="G282" s="6">
        <v>7054.47</v>
      </c>
      <c r="H282" s="5">
        <v>0</v>
      </c>
      <c r="I282" s="5">
        <v>0</v>
      </c>
      <c r="J282" s="5">
        <v>0</v>
      </c>
      <c r="K282" s="5">
        <v>1</v>
      </c>
      <c r="L282" s="5">
        <v>0</v>
      </c>
    </row>
    <row r="283" spans="1:12" x14ac:dyDescent="0.25">
      <c r="A283" s="4" t="s">
        <v>293</v>
      </c>
      <c r="B283" s="4" t="str">
        <f>VLOOKUP(A283,[1]Sheet2!A:B,2,FALSE)</f>
        <v>KIOWA COUNTY MEMORIAL HOSPITAL</v>
      </c>
      <c r="C283" s="4" t="str">
        <f>VLOOKUP(A283,[1]Sheet2!A:F,6,)</f>
        <v>KS</v>
      </c>
      <c r="D283" s="5">
        <v>0</v>
      </c>
      <c r="E283" s="4">
        <v>1.6087</v>
      </c>
      <c r="F283" s="5">
        <v>3</v>
      </c>
      <c r="G283" s="6">
        <v>7054.47</v>
      </c>
      <c r="H283" s="5">
        <v>0</v>
      </c>
      <c r="I283" s="5">
        <v>0</v>
      </c>
      <c r="J283" s="5">
        <v>0</v>
      </c>
      <c r="K283" s="5">
        <v>1</v>
      </c>
      <c r="L283" s="5">
        <v>0</v>
      </c>
    </row>
    <row r="284" spans="1:12" x14ac:dyDescent="0.25">
      <c r="A284" s="4" t="s">
        <v>294</v>
      </c>
      <c r="B284" s="4" t="str">
        <f>VLOOKUP(A284,[1]Sheet2!A:B,2,FALSE)</f>
        <v>REPUBLIC COUNTY HOSPITAL</v>
      </c>
      <c r="C284" s="4" t="str">
        <f>VLOOKUP(A284,[1]Sheet2!A:F,6,)</f>
        <v>KS</v>
      </c>
      <c r="D284" s="5">
        <v>0</v>
      </c>
      <c r="E284" s="4">
        <v>0.88219999999999998</v>
      </c>
      <c r="F284" s="5">
        <v>3</v>
      </c>
      <c r="G284" s="6">
        <v>7054.47</v>
      </c>
      <c r="H284" s="5">
        <v>0</v>
      </c>
      <c r="I284" s="5">
        <v>0</v>
      </c>
      <c r="J284" s="5">
        <v>0</v>
      </c>
      <c r="K284" s="5">
        <v>1</v>
      </c>
      <c r="L284" s="5">
        <v>0</v>
      </c>
    </row>
    <row r="285" spans="1:12" x14ac:dyDescent="0.25">
      <c r="A285" s="4" t="s">
        <v>295</v>
      </c>
      <c r="B285" s="4" t="str">
        <f>VLOOKUP(A285,[1]Sheet2!A:B,2,FALSE)</f>
        <v>GIRARD MEDICAL CENTER</v>
      </c>
      <c r="C285" s="4" t="str">
        <f>VLOOKUP(A285,[1]Sheet2!A:F,6,)</f>
        <v>KS</v>
      </c>
      <c r="D285" s="5">
        <v>0</v>
      </c>
      <c r="E285" s="4">
        <v>0.48699999999999999</v>
      </c>
      <c r="F285" s="5">
        <v>3</v>
      </c>
      <c r="G285" s="6">
        <v>7054.47</v>
      </c>
      <c r="H285" s="5">
        <v>0</v>
      </c>
      <c r="I285" s="5">
        <v>0</v>
      </c>
      <c r="J285" s="5">
        <v>0</v>
      </c>
      <c r="K285" s="5">
        <v>1</v>
      </c>
      <c r="L285" s="5">
        <v>0</v>
      </c>
    </row>
    <row r="286" spans="1:12" x14ac:dyDescent="0.25">
      <c r="A286" s="4" t="s">
        <v>296</v>
      </c>
      <c r="B286" s="4" t="str">
        <f>VLOOKUP(A286,[1]Sheet2!A:B,2,FALSE)</f>
        <v>NEOSHO MEMORIAL REGIONAL MEDICAL CENTER</v>
      </c>
      <c r="C286" s="4" t="str">
        <f>VLOOKUP(A286,[1]Sheet2!A:F,6,)</f>
        <v>KS</v>
      </c>
      <c r="D286" s="5">
        <v>0</v>
      </c>
      <c r="E286" s="4">
        <v>0.33950000000000002</v>
      </c>
      <c r="F286" s="5">
        <v>3</v>
      </c>
      <c r="G286" s="6">
        <v>7054.47</v>
      </c>
      <c r="H286" s="5">
        <v>0</v>
      </c>
      <c r="I286" s="5">
        <v>0</v>
      </c>
      <c r="J286" s="5">
        <v>0</v>
      </c>
      <c r="K286" s="5">
        <v>1</v>
      </c>
      <c r="L286" s="5">
        <v>0</v>
      </c>
    </row>
    <row r="287" spans="1:12" x14ac:dyDescent="0.25">
      <c r="A287" s="4" t="s">
        <v>297</v>
      </c>
      <c r="B287" s="4" t="str">
        <f>VLOOKUP(A287,[1]Sheet2!A:B,2,FALSE)</f>
        <v>NEWMAN REGIONAL HEALTH</v>
      </c>
      <c r="C287" s="4" t="str">
        <f>VLOOKUP(A287,[1]Sheet2!A:F,6,)</f>
        <v>KS</v>
      </c>
      <c r="D287" s="5">
        <v>0</v>
      </c>
      <c r="E287" s="4">
        <v>0.48720000000000002</v>
      </c>
      <c r="F287" s="5">
        <v>3</v>
      </c>
      <c r="G287" s="6">
        <v>7054.47</v>
      </c>
      <c r="H287" s="5">
        <v>0</v>
      </c>
      <c r="I287" s="5">
        <v>0</v>
      </c>
      <c r="J287" s="5">
        <v>0</v>
      </c>
      <c r="K287" s="5">
        <v>1</v>
      </c>
      <c r="L287" s="5">
        <v>0</v>
      </c>
    </row>
    <row r="288" spans="1:12" x14ac:dyDescent="0.25">
      <c r="A288" s="4" t="s">
        <v>298</v>
      </c>
      <c r="B288" s="4" t="str">
        <f>VLOOKUP(A288,[1]Sheet2!A:B,2,FALSE)</f>
        <v>MORTON COUNTY HOSPITAL</v>
      </c>
      <c r="C288" s="4" t="str">
        <f>VLOOKUP(A288,[1]Sheet2!A:F,6,)</f>
        <v>KS</v>
      </c>
      <c r="D288" s="5">
        <v>0</v>
      </c>
      <c r="E288" s="4">
        <v>0.90149999999999997</v>
      </c>
      <c r="F288" s="5">
        <v>3</v>
      </c>
      <c r="G288" s="6">
        <v>7054.47</v>
      </c>
      <c r="H288" s="5">
        <v>0</v>
      </c>
      <c r="I288" s="5">
        <v>0</v>
      </c>
      <c r="J288" s="5">
        <v>0</v>
      </c>
      <c r="K288" s="5">
        <v>1</v>
      </c>
      <c r="L288" s="5">
        <v>0</v>
      </c>
    </row>
    <row r="289" spans="1:12" x14ac:dyDescent="0.25">
      <c r="A289" s="4" t="s">
        <v>299</v>
      </c>
      <c r="B289" s="4" t="str">
        <f>VLOOKUP(A289,[1]Sheet2!A:B,2,FALSE)</f>
        <v>COFFEYVILLE REGIONAL MEDICAL CENTER, INC.</v>
      </c>
      <c r="C289" s="4" t="str">
        <f>VLOOKUP(A289,[1]Sheet2!A:F,6,)</f>
        <v>KS</v>
      </c>
      <c r="D289" s="5">
        <v>0</v>
      </c>
      <c r="E289" s="4">
        <v>0.32350000000000001</v>
      </c>
      <c r="F289" s="5">
        <v>3</v>
      </c>
      <c r="G289" s="6">
        <v>7054.47</v>
      </c>
      <c r="H289" s="5">
        <v>0</v>
      </c>
      <c r="I289" s="5">
        <v>0</v>
      </c>
      <c r="J289" s="5">
        <v>0</v>
      </c>
      <c r="K289" s="5">
        <v>1</v>
      </c>
      <c r="L289" s="5">
        <v>0</v>
      </c>
    </row>
    <row r="290" spans="1:12" x14ac:dyDescent="0.25">
      <c r="A290" s="4" t="s">
        <v>300</v>
      </c>
      <c r="B290" s="4" t="str">
        <f>VLOOKUP(A290,[1]Sheet2!A:B,2,FALSE)</f>
        <v>MERCY SPECIALTY HOSPITAL SOUTHEAST KANSAS</v>
      </c>
      <c r="C290" s="4" t="str">
        <f>VLOOKUP(A290,[1]Sheet2!A:F,6,)</f>
        <v>KS</v>
      </c>
      <c r="D290" s="5">
        <v>0</v>
      </c>
      <c r="E290" s="4">
        <v>0.19719999999999999</v>
      </c>
      <c r="F290" s="5">
        <v>1</v>
      </c>
      <c r="G290" s="6">
        <v>5880.87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</row>
    <row r="291" spans="1:12" x14ac:dyDescent="0.25">
      <c r="A291" s="4" t="s">
        <v>301</v>
      </c>
      <c r="B291" s="4" t="str">
        <f>VLOOKUP(A291,[1]Sheet2!A:B,2,FALSE)</f>
        <v>CHILDREN'S MERCY HOSPITAL KANSAS</v>
      </c>
      <c r="C291" s="4" t="str">
        <f>VLOOKUP(A291,[1]Sheet2!A:F,6,)</f>
        <v>KS</v>
      </c>
      <c r="D291" s="5">
        <v>0</v>
      </c>
      <c r="E291" s="4">
        <v>0.2984</v>
      </c>
      <c r="F291" s="5">
        <v>1</v>
      </c>
      <c r="G291" s="6">
        <v>5880.87</v>
      </c>
      <c r="H291" s="5">
        <v>0</v>
      </c>
      <c r="I291" s="5">
        <v>1</v>
      </c>
      <c r="J291" s="5">
        <v>0</v>
      </c>
      <c r="K291" s="5">
        <v>0</v>
      </c>
      <c r="L291" s="5">
        <v>0</v>
      </c>
    </row>
    <row r="292" spans="1:12" x14ac:dyDescent="0.25">
      <c r="A292" s="4" t="s">
        <v>302</v>
      </c>
      <c r="B292" s="4" t="str">
        <f>VLOOKUP(A292,[1]Sheet2!A:B,2,FALSE)</f>
        <v>BAPTIST HEALTH HARDIN</v>
      </c>
      <c r="C292" s="4" t="str">
        <f>VLOOKUP(A292,[1]Sheet2!A:F,6,)</f>
        <v>KY</v>
      </c>
      <c r="D292" s="5">
        <v>0</v>
      </c>
      <c r="E292" s="4">
        <v>0.1328</v>
      </c>
      <c r="F292" s="5">
        <v>1</v>
      </c>
      <c r="G292" s="6">
        <v>5880.87</v>
      </c>
      <c r="H292" s="5">
        <v>0</v>
      </c>
      <c r="I292" s="5">
        <v>1</v>
      </c>
      <c r="J292" s="5">
        <v>0</v>
      </c>
      <c r="K292" s="5">
        <v>0</v>
      </c>
      <c r="L292" s="5">
        <v>0</v>
      </c>
    </row>
    <row r="293" spans="1:12" x14ac:dyDescent="0.25">
      <c r="A293" s="4" t="s">
        <v>303</v>
      </c>
      <c r="B293" s="4" t="str">
        <f>VLOOKUP(A293,[1]Sheet2!A:B,2,FALSE)</f>
        <v>OUR LADY OF THE LAKE HOSPITAL INC</v>
      </c>
      <c r="C293" s="4" t="str">
        <f>VLOOKUP(A293,[1]Sheet2!A:F,6,)</f>
        <v>LA</v>
      </c>
      <c r="D293" s="5">
        <v>0</v>
      </c>
      <c r="E293" s="4">
        <v>0.2525</v>
      </c>
      <c r="F293" s="5">
        <v>1</v>
      </c>
      <c r="G293" s="6">
        <v>5880.87</v>
      </c>
      <c r="H293" s="5">
        <v>1</v>
      </c>
      <c r="I293" s="5">
        <v>1</v>
      </c>
      <c r="J293" s="5">
        <v>1</v>
      </c>
      <c r="K293" s="5">
        <v>0</v>
      </c>
      <c r="L293" s="5">
        <v>0</v>
      </c>
    </row>
    <row r="294" spans="1:12" x14ac:dyDescent="0.25">
      <c r="A294" s="4" t="s">
        <v>304</v>
      </c>
      <c r="B294" s="4" t="str">
        <f>VLOOKUP(A294,[1]Sheet2!A:B,2,FALSE)</f>
        <v>EAST JEFFERSON GENERAL HOSPITAL</v>
      </c>
      <c r="C294" s="4" t="str">
        <f>VLOOKUP(A294,[1]Sheet2!A:F,6,)</f>
        <v>LA</v>
      </c>
      <c r="D294" s="5">
        <v>0</v>
      </c>
      <c r="E294" s="4">
        <v>0.1119</v>
      </c>
      <c r="F294" s="5">
        <v>1</v>
      </c>
      <c r="G294" s="6">
        <v>5880.87</v>
      </c>
      <c r="H294" s="5">
        <v>1</v>
      </c>
      <c r="I294" s="5">
        <v>1</v>
      </c>
      <c r="J294" s="5">
        <v>1</v>
      </c>
      <c r="K294" s="5">
        <v>0</v>
      </c>
      <c r="L294" s="5">
        <v>0</v>
      </c>
    </row>
    <row r="295" spans="1:12" x14ac:dyDescent="0.25">
      <c r="A295" s="4" t="s">
        <v>305</v>
      </c>
      <c r="B295" s="4" t="str">
        <f>VLOOKUP(A295,[1]Sheet2!A:B,2,FALSE)</f>
        <v>OCHSNER LSU HEALTH SHREVEPORT-ST. MARY MEDICAL CEN</v>
      </c>
      <c r="C295" s="4" t="str">
        <f>VLOOKUP(A295,[1]Sheet2!A:F,6,)</f>
        <v>LA</v>
      </c>
      <c r="D295" s="5">
        <v>0</v>
      </c>
      <c r="E295" s="4">
        <v>0.31609999999999999</v>
      </c>
      <c r="F295" s="5">
        <v>2</v>
      </c>
      <c r="G295" s="6">
        <v>6258.88</v>
      </c>
      <c r="H295" s="5">
        <v>0</v>
      </c>
      <c r="I295" s="5">
        <v>1</v>
      </c>
      <c r="J295" s="5">
        <v>1</v>
      </c>
      <c r="K295" s="5">
        <v>0</v>
      </c>
      <c r="L295" s="5">
        <v>0</v>
      </c>
    </row>
    <row r="296" spans="1:12" x14ac:dyDescent="0.25">
      <c r="A296" s="4" t="s">
        <v>306</v>
      </c>
      <c r="B296" s="4" t="str">
        <f>VLOOKUP(A296,[1]Sheet2!A:B,2,FALSE)</f>
        <v>OCHSNER LSU HEALTH SHREVEPORT</v>
      </c>
      <c r="C296" s="4" t="str">
        <f>VLOOKUP(A296,[1]Sheet2!A:F,6,)</f>
        <v>LA</v>
      </c>
      <c r="D296" s="5">
        <v>0</v>
      </c>
      <c r="E296" s="4">
        <v>0.33489999999999998</v>
      </c>
      <c r="F296" s="5">
        <v>1</v>
      </c>
      <c r="G296" s="6">
        <v>5880.87</v>
      </c>
      <c r="H296" s="5">
        <v>0</v>
      </c>
      <c r="I296" s="5">
        <v>0</v>
      </c>
      <c r="J296" s="5">
        <v>1</v>
      </c>
      <c r="K296" s="5">
        <v>0</v>
      </c>
      <c r="L296" s="5">
        <v>0</v>
      </c>
    </row>
    <row r="297" spans="1:12" x14ac:dyDescent="0.25">
      <c r="A297" s="4" t="s">
        <v>307</v>
      </c>
      <c r="B297" s="4" t="str">
        <f>VLOOKUP(A297,[1]Sheet2!A:B,2,FALSE)</f>
        <v>LOUISIANA BEHAVIORAL HEALTH</v>
      </c>
      <c r="C297" s="4" t="str">
        <f>VLOOKUP(A297,[1]Sheet2!A:F,6,)</f>
        <v>LA</v>
      </c>
      <c r="D297" s="5">
        <v>0</v>
      </c>
      <c r="E297" s="4">
        <v>0.55649999999999999</v>
      </c>
      <c r="F297" s="5">
        <v>1</v>
      </c>
      <c r="G297" s="6">
        <v>5880.87</v>
      </c>
      <c r="H297" s="5">
        <v>0</v>
      </c>
      <c r="I297" s="5">
        <v>1</v>
      </c>
      <c r="J297" s="5">
        <v>0</v>
      </c>
      <c r="K297" s="5">
        <v>0</v>
      </c>
      <c r="L297" s="5">
        <v>0</v>
      </c>
    </row>
    <row r="298" spans="1:12" x14ac:dyDescent="0.25">
      <c r="A298" s="4" t="s">
        <v>308</v>
      </c>
      <c r="B298" s="4" t="str">
        <f>VLOOKUP(A298,[1]Sheet2!A:B,2,FALSE)</f>
        <v>MASSACHUSETTS GENERAL HOSPITAL</v>
      </c>
      <c r="C298" s="4" t="str">
        <f>VLOOKUP(A298,[1]Sheet2!A:F,6,)</f>
        <v>MA</v>
      </c>
      <c r="D298" s="5">
        <v>0</v>
      </c>
      <c r="E298" s="4">
        <v>0.24940000000000001</v>
      </c>
      <c r="F298" s="5">
        <v>2</v>
      </c>
      <c r="G298" s="6">
        <v>6258.88</v>
      </c>
      <c r="H298" s="5">
        <v>1</v>
      </c>
      <c r="I298" s="5">
        <v>0</v>
      </c>
      <c r="J298" s="5">
        <v>1</v>
      </c>
      <c r="K298" s="5">
        <v>0</v>
      </c>
      <c r="L298" s="5">
        <v>0</v>
      </c>
    </row>
    <row r="299" spans="1:12" x14ac:dyDescent="0.25">
      <c r="A299" s="4" t="s">
        <v>309</v>
      </c>
      <c r="B299" s="4" t="str">
        <f>VLOOKUP(A299,[1]Sheet2!A:B,2,FALSE)</f>
        <v>SINAI - GRACE HOSPITAL</v>
      </c>
      <c r="C299" s="4" t="str">
        <f>VLOOKUP(A299,[1]Sheet2!A:F,6,)</f>
        <v>MI</v>
      </c>
      <c r="D299" s="5">
        <v>0</v>
      </c>
      <c r="E299" s="4">
        <v>0.1721</v>
      </c>
      <c r="F299" s="5">
        <v>1</v>
      </c>
      <c r="G299" s="6">
        <v>5880.87</v>
      </c>
      <c r="H299" s="5">
        <v>0</v>
      </c>
      <c r="I299" s="5">
        <v>0</v>
      </c>
      <c r="J299" s="5">
        <v>1</v>
      </c>
      <c r="K299" s="5">
        <v>0</v>
      </c>
      <c r="L299" s="5">
        <v>0</v>
      </c>
    </row>
    <row r="300" spans="1:12" x14ac:dyDescent="0.25">
      <c r="A300" s="4" t="s">
        <v>310</v>
      </c>
      <c r="B300" s="4" t="str">
        <f>VLOOKUP(A300,[1]Sheet2!A:B,2,FALSE)</f>
        <v>CHILDRENS HOSPITAL OF MICHIGAN</v>
      </c>
      <c r="C300" s="4" t="str">
        <f>VLOOKUP(A300,[1]Sheet2!A:F,6,)</f>
        <v>MI</v>
      </c>
      <c r="D300" s="5">
        <v>0</v>
      </c>
      <c r="E300" s="4">
        <v>0.22450000000000001</v>
      </c>
      <c r="F300" s="5">
        <v>2</v>
      </c>
      <c r="G300" s="6">
        <v>6258.88</v>
      </c>
      <c r="H300" s="5">
        <v>0</v>
      </c>
      <c r="I300" s="5">
        <v>1</v>
      </c>
      <c r="J300" s="5">
        <v>1</v>
      </c>
      <c r="K300" s="5">
        <v>0</v>
      </c>
      <c r="L300" s="5">
        <v>0</v>
      </c>
    </row>
    <row r="301" spans="1:12" x14ac:dyDescent="0.25">
      <c r="A301" s="4" t="s">
        <v>311</v>
      </c>
      <c r="B301" s="4" t="str">
        <f>VLOOKUP(A301,[1]Sheet2!A:B,2,FALSE)</f>
        <v>FAIRVIEW NORTHLAND REGIONAL HOSPITAL</v>
      </c>
      <c r="C301" s="4" t="str">
        <f>VLOOKUP(A301,[1]Sheet2!A:F,6,)</f>
        <v>MN</v>
      </c>
      <c r="D301" s="5">
        <v>0</v>
      </c>
      <c r="E301" s="4">
        <v>0.27679999999999999</v>
      </c>
      <c r="F301" s="5">
        <v>1</v>
      </c>
      <c r="G301" s="6">
        <v>5880.87</v>
      </c>
      <c r="H301" s="5">
        <v>0</v>
      </c>
      <c r="I301" s="5">
        <v>1</v>
      </c>
      <c r="J301" s="5">
        <v>0</v>
      </c>
      <c r="K301" s="5">
        <v>0</v>
      </c>
      <c r="L301" s="5">
        <v>0</v>
      </c>
    </row>
    <row r="302" spans="1:12" x14ac:dyDescent="0.25">
      <c r="A302" s="4" t="s">
        <v>312</v>
      </c>
      <c r="B302" s="4" t="str">
        <f>VLOOKUP(A302,[1]Sheet2!A:B,2,FALSE)</f>
        <v>ST. CLOUD HOSPITAL</v>
      </c>
      <c r="C302" s="4" t="str">
        <f>VLOOKUP(A302,[1]Sheet2!A:F,6,)</f>
        <v>MN</v>
      </c>
      <c r="D302" s="5">
        <v>0</v>
      </c>
      <c r="E302" s="4">
        <v>0.3417</v>
      </c>
      <c r="F302" s="5">
        <v>4</v>
      </c>
      <c r="G302" s="6">
        <v>7565.86</v>
      </c>
      <c r="H302" s="5">
        <v>1</v>
      </c>
      <c r="I302" s="5">
        <v>0</v>
      </c>
      <c r="J302" s="5">
        <v>1</v>
      </c>
      <c r="K302" s="5">
        <v>0</v>
      </c>
      <c r="L302" s="5">
        <v>1</v>
      </c>
    </row>
    <row r="303" spans="1:12" x14ac:dyDescent="0.25">
      <c r="A303" s="4" t="s">
        <v>313</v>
      </c>
      <c r="B303" s="4" t="str">
        <f>VLOOKUP(A303,[1]Sheet2!A:B,2,FALSE)</f>
        <v>GILLETTE CHILDREN'S SPECIALTY HEALTHCARE</v>
      </c>
      <c r="C303" s="4" t="str">
        <f>VLOOKUP(A303,[1]Sheet2!A:F,6,)</f>
        <v>MN</v>
      </c>
      <c r="D303" s="5">
        <v>0</v>
      </c>
      <c r="E303" s="4">
        <v>0.21929999999999999</v>
      </c>
      <c r="F303" s="5">
        <v>1</v>
      </c>
      <c r="G303" s="6">
        <v>5880.87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</row>
    <row r="304" spans="1:12" x14ac:dyDescent="0.25">
      <c r="A304" s="4" t="s">
        <v>314</v>
      </c>
      <c r="B304" s="4" t="str">
        <f>VLOOKUP(A304,[1]Sheet2!A:B,2,FALSE)</f>
        <v>FAIRVIEW HEALTH SERVICES</v>
      </c>
      <c r="C304" s="4" t="str">
        <f>VLOOKUP(A304,[1]Sheet2!A:F,6,)</f>
        <v>MN</v>
      </c>
      <c r="D304" s="5">
        <v>0</v>
      </c>
      <c r="E304" s="4">
        <v>0.27979999999999999</v>
      </c>
      <c r="F304" s="5">
        <v>2</v>
      </c>
      <c r="G304" s="6">
        <v>6258.88</v>
      </c>
      <c r="H304" s="5">
        <v>1</v>
      </c>
      <c r="I304" s="5">
        <v>0</v>
      </c>
      <c r="J304" s="5">
        <v>1</v>
      </c>
      <c r="K304" s="5">
        <v>0</v>
      </c>
      <c r="L304" s="5">
        <v>0</v>
      </c>
    </row>
    <row r="305" spans="1:12" x14ac:dyDescent="0.25">
      <c r="A305" s="4" t="s">
        <v>315</v>
      </c>
      <c r="B305" s="4" t="str">
        <f>VLOOKUP(A305,[1]Sheet2!A:B,2,FALSE)</f>
        <v>FAIRVIEW LAKES MEDICAL CENTER</v>
      </c>
      <c r="C305" s="4" t="str">
        <f>VLOOKUP(A305,[1]Sheet2!A:F,6,)</f>
        <v>MN</v>
      </c>
      <c r="D305" s="5">
        <v>0</v>
      </c>
      <c r="E305" s="4">
        <v>0.27679999999999999</v>
      </c>
      <c r="F305" s="5">
        <v>1</v>
      </c>
      <c r="G305" s="6">
        <v>5880.87</v>
      </c>
      <c r="H305" s="5">
        <v>0</v>
      </c>
      <c r="I305" s="5">
        <v>1</v>
      </c>
      <c r="J305" s="5">
        <v>0</v>
      </c>
      <c r="K305" s="5">
        <v>0</v>
      </c>
      <c r="L305" s="5">
        <v>0</v>
      </c>
    </row>
    <row r="306" spans="1:12" x14ac:dyDescent="0.25">
      <c r="A306" s="4" t="s">
        <v>316</v>
      </c>
      <c r="B306" s="4" t="str">
        <f>VLOOKUP(A306,[1]Sheet2!A:B,2,FALSE)</f>
        <v>HEALTHEAST WOODWINDS HOSPITAL</v>
      </c>
      <c r="C306" s="4" t="str">
        <f>VLOOKUP(A306,[1]Sheet2!A:F,6,)</f>
        <v>MN</v>
      </c>
      <c r="D306" s="5">
        <v>0</v>
      </c>
      <c r="E306" s="4">
        <v>0.29049999999999998</v>
      </c>
      <c r="F306" s="5">
        <v>2</v>
      </c>
      <c r="G306" s="6">
        <v>6258.88</v>
      </c>
      <c r="H306" s="5">
        <v>0</v>
      </c>
      <c r="I306" s="5">
        <v>1</v>
      </c>
      <c r="J306" s="5">
        <v>1</v>
      </c>
      <c r="K306" s="5">
        <v>0</v>
      </c>
      <c r="L306" s="5">
        <v>0</v>
      </c>
    </row>
    <row r="307" spans="1:12" x14ac:dyDescent="0.25">
      <c r="A307" s="4" t="s">
        <v>317</v>
      </c>
      <c r="B307" s="4" t="str">
        <f>VLOOKUP(A307,[1]Sheet2!A:B,2,FALSE)</f>
        <v>BARNES JEWISH HOSPITAL</v>
      </c>
      <c r="C307" s="4" t="str">
        <f>VLOOKUP(A307,[1]Sheet2!A:F,6,)</f>
        <v>MO</v>
      </c>
      <c r="D307" s="5">
        <v>0</v>
      </c>
      <c r="E307" s="4">
        <v>0.26429999999999998</v>
      </c>
      <c r="F307" s="5">
        <v>2</v>
      </c>
      <c r="G307" s="6">
        <v>6258.88</v>
      </c>
      <c r="H307" s="5">
        <v>1</v>
      </c>
      <c r="I307" s="5">
        <v>0</v>
      </c>
      <c r="J307" s="5">
        <v>1</v>
      </c>
      <c r="K307" s="5">
        <v>0</v>
      </c>
      <c r="L307" s="5">
        <v>0</v>
      </c>
    </row>
    <row r="308" spans="1:12" x14ac:dyDescent="0.25">
      <c r="A308" s="4" t="s">
        <v>318</v>
      </c>
      <c r="B308" s="4" t="str">
        <f>VLOOKUP(A308,[1]Sheet2!A:B,2,FALSE)</f>
        <v>CHRISTIAN HOSPITAL NORTHEAST NORTHWEST</v>
      </c>
      <c r="C308" s="4" t="str">
        <f>VLOOKUP(A308,[1]Sheet2!A:F,6,)</f>
        <v>MO</v>
      </c>
      <c r="D308" s="5">
        <v>0</v>
      </c>
      <c r="E308" s="4">
        <v>0.23980000000000001</v>
      </c>
      <c r="F308" s="5">
        <v>1</v>
      </c>
      <c r="G308" s="6">
        <v>5880.87</v>
      </c>
      <c r="H308" s="5">
        <v>0</v>
      </c>
      <c r="I308" s="5">
        <v>0</v>
      </c>
      <c r="J308" s="5">
        <v>1</v>
      </c>
      <c r="K308" s="5">
        <v>0</v>
      </c>
      <c r="L308" s="5">
        <v>0</v>
      </c>
    </row>
    <row r="309" spans="1:12" x14ac:dyDescent="0.25">
      <c r="A309" s="4" t="s">
        <v>319</v>
      </c>
      <c r="B309" s="4" t="str">
        <f>VLOOKUP(A309,[1]Sheet2!A:B,2,FALSE)</f>
        <v>RESEARCH MEDICAL CENTER</v>
      </c>
      <c r="C309" s="4" t="str">
        <f>VLOOKUP(A309,[1]Sheet2!A:F,6,)</f>
        <v>MO</v>
      </c>
      <c r="D309" s="5">
        <v>0</v>
      </c>
      <c r="E309" s="4">
        <v>0.1014</v>
      </c>
      <c r="F309" s="5">
        <v>1</v>
      </c>
      <c r="G309" s="6">
        <v>5880.87</v>
      </c>
      <c r="H309" s="5">
        <v>1</v>
      </c>
      <c r="I309" s="5">
        <v>1</v>
      </c>
      <c r="J309" s="5">
        <v>1</v>
      </c>
      <c r="K309" s="5">
        <v>0</v>
      </c>
      <c r="L309" s="5">
        <v>0</v>
      </c>
    </row>
    <row r="310" spans="1:12" x14ac:dyDescent="0.25">
      <c r="A310" s="4" t="s">
        <v>320</v>
      </c>
      <c r="B310" s="4" t="str">
        <f>VLOOKUP(A310,[1]Sheet2!A:B,2,FALSE)</f>
        <v>POPLAR BLUFF REGIONAL MEDICAL CENTER</v>
      </c>
      <c r="C310" s="4" t="str">
        <f>VLOOKUP(A310,[1]Sheet2!A:F,6,)</f>
        <v>MO</v>
      </c>
      <c r="D310" s="5">
        <v>0</v>
      </c>
      <c r="E310" s="4">
        <v>8.8999999999999996E-2</v>
      </c>
      <c r="F310" s="5">
        <v>3</v>
      </c>
      <c r="G310" s="6">
        <v>7054.47</v>
      </c>
      <c r="H310" s="5">
        <v>0</v>
      </c>
      <c r="I310" s="5">
        <v>0</v>
      </c>
      <c r="J310" s="5">
        <v>1</v>
      </c>
      <c r="K310" s="5">
        <v>0</v>
      </c>
      <c r="L310" s="5">
        <v>1</v>
      </c>
    </row>
    <row r="311" spans="1:12" x14ac:dyDescent="0.25">
      <c r="A311" s="4" t="s">
        <v>321</v>
      </c>
      <c r="B311" s="4" t="str">
        <f>VLOOKUP(A311,[1]Sheet2!A:B,2,FALSE)</f>
        <v>MERCY HOSPITAL ST LOUIS</v>
      </c>
      <c r="C311" s="4" t="str">
        <f>VLOOKUP(A311,[1]Sheet2!A:F,6,)</f>
        <v>MO</v>
      </c>
      <c r="D311" s="5">
        <v>0</v>
      </c>
      <c r="E311" s="4">
        <v>0.21790000000000001</v>
      </c>
      <c r="F311" s="5">
        <v>1</v>
      </c>
      <c r="G311" s="6">
        <v>5880.87</v>
      </c>
      <c r="H311" s="5">
        <v>1</v>
      </c>
      <c r="I311" s="5">
        <v>1</v>
      </c>
      <c r="J311" s="5">
        <v>1</v>
      </c>
      <c r="K311" s="5">
        <v>0</v>
      </c>
      <c r="L311" s="5">
        <v>0</v>
      </c>
    </row>
    <row r="312" spans="1:12" x14ac:dyDescent="0.25">
      <c r="A312" s="4" t="s">
        <v>322</v>
      </c>
      <c r="B312" s="4" t="str">
        <f>VLOOKUP(A312,[1]Sheet2!A:B,2,FALSE)</f>
        <v>MERCY HOSPITAL LEBANON</v>
      </c>
      <c r="C312" s="4" t="str">
        <f>VLOOKUP(A312,[1]Sheet2!A:F,6,)</f>
        <v>MO</v>
      </c>
      <c r="D312" s="5">
        <v>0</v>
      </c>
      <c r="E312" s="4">
        <v>0.23519999999999999</v>
      </c>
      <c r="F312" s="5">
        <v>2</v>
      </c>
      <c r="G312" s="6">
        <v>6258.88</v>
      </c>
      <c r="H312" s="5">
        <v>0</v>
      </c>
      <c r="I312" s="5">
        <v>0</v>
      </c>
      <c r="J312" s="5">
        <v>0</v>
      </c>
      <c r="K312" s="5">
        <v>0</v>
      </c>
      <c r="L312" s="5">
        <v>1</v>
      </c>
    </row>
    <row r="313" spans="1:12" x14ac:dyDescent="0.25">
      <c r="A313" s="4" t="s">
        <v>323</v>
      </c>
      <c r="B313" s="4" t="str">
        <f>VLOOKUP(A313,[1]Sheet2!A:B,2,FALSE)</f>
        <v>SSM HEALTH CARDINAL GLENNON CHILDRENS HOSPITAL</v>
      </c>
      <c r="C313" s="4" t="str">
        <f>VLOOKUP(A313,[1]Sheet2!A:F,6,)</f>
        <v>MO</v>
      </c>
      <c r="D313" s="5">
        <v>0</v>
      </c>
      <c r="E313" s="4">
        <v>0.27029999999999998</v>
      </c>
      <c r="F313" s="5">
        <v>1</v>
      </c>
      <c r="G313" s="6">
        <v>5880.87</v>
      </c>
      <c r="H313" s="5">
        <v>1</v>
      </c>
      <c r="I313" s="5">
        <v>1</v>
      </c>
      <c r="J313" s="5">
        <v>1</v>
      </c>
      <c r="K313" s="5">
        <v>0</v>
      </c>
      <c r="L313" s="5">
        <v>0</v>
      </c>
    </row>
    <row r="314" spans="1:12" x14ac:dyDescent="0.25">
      <c r="A314" s="4" t="s">
        <v>324</v>
      </c>
      <c r="B314" s="4" t="str">
        <f>VLOOKUP(A314,[1]Sheet2!A:B,2,FALSE)</f>
        <v>MERCY HOSPITAL JOPLIN</v>
      </c>
      <c r="C314" s="4" t="str">
        <f>VLOOKUP(A314,[1]Sheet2!A:F,6,)</f>
        <v>MO</v>
      </c>
      <c r="D314" s="5">
        <v>0</v>
      </c>
      <c r="E314" s="4">
        <v>0.21299999999999999</v>
      </c>
      <c r="F314" s="5">
        <v>1</v>
      </c>
      <c r="G314" s="6">
        <v>5880.87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</row>
    <row r="315" spans="1:12" x14ac:dyDescent="0.25">
      <c r="A315" s="4" t="s">
        <v>325</v>
      </c>
      <c r="B315" s="4" t="str">
        <f>VLOOKUP(A315,[1]Sheet2!A:B,2,FALSE)</f>
        <v>MERCY HOSPITAL JEFFERSON</v>
      </c>
      <c r="C315" s="4" t="str">
        <f>VLOOKUP(A315,[1]Sheet2!A:F,6,)</f>
        <v>MO</v>
      </c>
      <c r="D315" s="5">
        <v>0</v>
      </c>
      <c r="E315" s="4">
        <v>0.2198</v>
      </c>
      <c r="F315" s="5">
        <v>1</v>
      </c>
      <c r="G315" s="6">
        <v>5880.87</v>
      </c>
      <c r="H315" s="5">
        <v>0</v>
      </c>
      <c r="I315" s="5">
        <v>1</v>
      </c>
      <c r="J315" s="5">
        <v>0</v>
      </c>
      <c r="K315" s="5">
        <v>0</v>
      </c>
      <c r="L315" s="5">
        <v>0</v>
      </c>
    </row>
    <row r="316" spans="1:12" x14ac:dyDescent="0.25">
      <c r="A316" s="4" t="s">
        <v>326</v>
      </c>
      <c r="B316" s="4" t="str">
        <f>VLOOKUP(A316,[1]Sheet2!A:B,2,FALSE)</f>
        <v>COX MEDICAL CENTERS</v>
      </c>
      <c r="C316" s="4" t="str">
        <f>VLOOKUP(A316,[1]Sheet2!A:F,6,)</f>
        <v>MO</v>
      </c>
      <c r="D316" s="5">
        <v>0</v>
      </c>
      <c r="E316" s="4">
        <v>0.2177</v>
      </c>
      <c r="F316" s="5">
        <v>2</v>
      </c>
      <c r="G316" s="6">
        <v>6258.88</v>
      </c>
      <c r="H316" s="5">
        <v>1</v>
      </c>
      <c r="I316" s="5">
        <v>0</v>
      </c>
      <c r="J316" s="5">
        <v>1</v>
      </c>
      <c r="K316" s="5">
        <v>0</v>
      </c>
      <c r="L316" s="5">
        <v>0</v>
      </c>
    </row>
    <row r="317" spans="1:12" x14ac:dyDescent="0.25">
      <c r="A317" s="4" t="s">
        <v>327</v>
      </c>
      <c r="B317" s="4" t="str">
        <f>VLOOKUP(A317,[1]Sheet2!A:B,2,FALSE)</f>
        <v>TRUMAN MEDICAL CENTER-HOSPITAL HILL</v>
      </c>
      <c r="C317" s="4" t="str">
        <f>VLOOKUP(A317,[1]Sheet2!A:F,6,)</f>
        <v>MO</v>
      </c>
      <c r="D317" s="5">
        <v>0</v>
      </c>
      <c r="E317" s="4">
        <v>0.54420000000000002</v>
      </c>
      <c r="F317" s="5">
        <v>1</v>
      </c>
      <c r="G317" s="6">
        <v>5880.87</v>
      </c>
      <c r="H317" s="5">
        <v>0</v>
      </c>
      <c r="I317" s="5">
        <v>0</v>
      </c>
      <c r="J317" s="5">
        <v>1</v>
      </c>
      <c r="K317" s="5">
        <v>0</v>
      </c>
      <c r="L317" s="5">
        <v>0</v>
      </c>
    </row>
    <row r="318" spans="1:12" x14ac:dyDescent="0.25">
      <c r="A318" s="4" t="s">
        <v>328</v>
      </c>
      <c r="B318" s="4" t="str">
        <f>VLOOKUP(A318,[1]Sheet2!A:B,2,FALSE)</f>
        <v>MERCY HOSPITAL WASHINGTON</v>
      </c>
      <c r="C318" s="4" t="str">
        <f>VLOOKUP(A318,[1]Sheet2!A:F,6,)</f>
        <v>MO</v>
      </c>
      <c r="D318" s="5">
        <v>0</v>
      </c>
      <c r="E318" s="4">
        <v>0.18959999999999999</v>
      </c>
      <c r="F318" s="5">
        <v>1</v>
      </c>
      <c r="G318" s="6">
        <v>5880.87</v>
      </c>
      <c r="H318" s="5">
        <v>0</v>
      </c>
      <c r="I318" s="5">
        <v>1</v>
      </c>
      <c r="J318" s="5">
        <v>0</v>
      </c>
      <c r="K318" s="5">
        <v>0</v>
      </c>
      <c r="L318" s="5">
        <v>0</v>
      </c>
    </row>
    <row r="319" spans="1:12" x14ac:dyDescent="0.25">
      <c r="A319" s="4" t="s">
        <v>329</v>
      </c>
      <c r="B319" s="4" t="str">
        <f>VLOOKUP(A319,[1]Sheet2!A:B,2,FALSE)</f>
        <v>MERCY HOSPITAL SPRINGFIELD</v>
      </c>
      <c r="C319" s="4" t="str">
        <f>VLOOKUP(A319,[1]Sheet2!A:F,6,)</f>
        <v>MO</v>
      </c>
      <c r="D319" s="5">
        <v>0</v>
      </c>
      <c r="E319" s="4">
        <v>0.21460000000000001</v>
      </c>
      <c r="F319" s="5">
        <v>1</v>
      </c>
      <c r="G319" s="6">
        <v>5880.87</v>
      </c>
      <c r="H319" s="5">
        <v>1</v>
      </c>
      <c r="I319" s="5">
        <v>1</v>
      </c>
      <c r="J319" s="5">
        <v>0</v>
      </c>
      <c r="K319" s="5">
        <v>0</v>
      </c>
      <c r="L319" s="5">
        <v>0</v>
      </c>
    </row>
    <row r="320" spans="1:12" x14ac:dyDescent="0.25">
      <c r="A320" s="4" t="s">
        <v>330</v>
      </c>
      <c r="B320" s="4" t="str">
        <f>VLOOKUP(A320,[1]Sheet2!A:B,2,FALSE)</f>
        <v>MOBERLY REGIONAL MEDICAL CENTER</v>
      </c>
      <c r="C320" s="4" t="str">
        <f>VLOOKUP(A320,[1]Sheet2!A:F,6,)</f>
        <v>MO</v>
      </c>
      <c r="D320" s="5">
        <v>0</v>
      </c>
      <c r="E320" s="4">
        <v>0.1215</v>
      </c>
      <c r="F320" s="5">
        <v>3</v>
      </c>
      <c r="G320" s="6">
        <v>7054.47</v>
      </c>
      <c r="H320" s="5">
        <v>0</v>
      </c>
      <c r="I320" s="5">
        <v>0</v>
      </c>
      <c r="J320" s="5">
        <v>1</v>
      </c>
      <c r="K320" s="5">
        <v>0</v>
      </c>
      <c r="L320" s="5">
        <v>1</v>
      </c>
    </row>
    <row r="321" spans="1:12" x14ac:dyDescent="0.25">
      <c r="A321" s="4" t="s">
        <v>331</v>
      </c>
      <c r="B321" s="4" t="str">
        <f>VLOOKUP(A321,[1]Sheet2!A:B,2,FALSE)</f>
        <v>MERCY HOSPITAL SOUTH</v>
      </c>
      <c r="C321" s="4" t="str">
        <f>VLOOKUP(A321,[1]Sheet2!A:F,6,)</f>
        <v>MO</v>
      </c>
      <c r="D321" s="5">
        <v>0</v>
      </c>
      <c r="E321" s="4">
        <v>0.249</v>
      </c>
      <c r="F321" s="5">
        <v>1</v>
      </c>
      <c r="G321" s="6">
        <v>5880.87</v>
      </c>
      <c r="H321" s="5">
        <v>1</v>
      </c>
      <c r="I321" s="5">
        <v>1</v>
      </c>
      <c r="J321" s="5">
        <v>0</v>
      </c>
      <c r="K321" s="5">
        <v>0</v>
      </c>
      <c r="L321" s="5">
        <v>0</v>
      </c>
    </row>
    <row r="322" spans="1:12" x14ac:dyDescent="0.25">
      <c r="A322" s="4" t="s">
        <v>332</v>
      </c>
      <c r="B322" s="4" t="str">
        <f>VLOOKUP(A322,[1]Sheet2!A:B,2,FALSE)</f>
        <v>ST. JOSEPH MEDICAL CENTER</v>
      </c>
      <c r="C322" s="4" t="str">
        <f>VLOOKUP(A322,[1]Sheet2!A:F,6,)</f>
        <v>MO</v>
      </c>
      <c r="D322" s="5">
        <v>0</v>
      </c>
      <c r="E322" s="4">
        <v>0.16789999999999999</v>
      </c>
      <c r="F322" s="5">
        <v>1</v>
      </c>
      <c r="G322" s="6">
        <v>5880.87</v>
      </c>
      <c r="H322" s="5">
        <v>0</v>
      </c>
      <c r="I322" s="5">
        <v>1</v>
      </c>
      <c r="J322" s="5">
        <v>0</v>
      </c>
      <c r="K322" s="5">
        <v>0</v>
      </c>
      <c r="L322" s="5">
        <v>0</v>
      </c>
    </row>
    <row r="323" spans="1:12" x14ac:dyDescent="0.25">
      <c r="A323" s="4" t="s">
        <v>333</v>
      </c>
      <c r="B323" s="4" t="str">
        <f>VLOOKUP(A323,[1]Sheet2!A:B,2,FALSE)</f>
        <v>COX MEDICAL CENTER BRANSON</v>
      </c>
      <c r="C323" s="4" t="str">
        <f>VLOOKUP(A323,[1]Sheet2!A:F,6,)</f>
        <v>MO</v>
      </c>
      <c r="D323" s="5">
        <v>0</v>
      </c>
      <c r="E323" s="4">
        <v>0.19259999999999999</v>
      </c>
      <c r="F323" s="5">
        <v>2</v>
      </c>
      <c r="G323" s="6">
        <v>6258.88</v>
      </c>
      <c r="H323" s="5">
        <v>0</v>
      </c>
      <c r="I323" s="5">
        <v>0</v>
      </c>
      <c r="J323" s="5">
        <v>0</v>
      </c>
      <c r="K323" s="5">
        <v>0</v>
      </c>
      <c r="L323" s="5">
        <v>1</v>
      </c>
    </row>
    <row r="324" spans="1:12" x14ac:dyDescent="0.25">
      <c r="A324" s="4" t="s">
        <v>334</v>
      </c>
      <c r="B324" s="4" t="str">
        <f>VLOOKUP(A324,[1]Sheet2!A:B,2,FALSE)</f>
        <v>FREEMAN HOSPITAL</v>
      </c>
      <c r="C324" s="4" t="str">
        <f>VLOOKUP(A324,[1]Sheet2!A:F,6,)</f>
        <v>MO</v>
      </c>
      <c r="D324" s="5">
        <v>0</v>
      </c>
      <c r="E324" s="4">
        <v>0.16789999999999999</v>
      </c>
      <c r="F324" s="5">
        <v>2</v>
      </c>
      <c r="G324" s="6">
        <v>6258.88</v>
      </c>
      <c r="H324" s="5">
        <v>1</v>
      </c>
      <c r="I324" s="5">
        <v>0</v>
      </c>
      <c r="J324" s="5">
        <v>1</v>
      </c>
      <c r="K324" s="5">
        <v>0</v>
      </c>
      <c r="L324" s="5">
        <v>0</v>
      </c>
    </row>
    <row r="325" spans="1:12" x14ac:dyDescent="0.25">
      <c r="A325" s="4" t="s">
        <v>335</v>
      </c>
      <c r="B325" s="4" t="str">
        <f>VLOOKUP(A325,[1]Sheet2!A:B,2,FALSE)</f>
        <v>SAINT LUKE'S HOSPITAL OF KANSAS CITY</v>
      </c>
      <c r="C325" s="4" t="str">
        <f>VLOOKUP(A325,[1]Sheet2!A:F,6,)</f>
        <v>MO</v>
      </c>
      <c r="D325" s="5">
        <v>0</v>
      </c>
      <c r="E325" s="4">
        <v>0.19289999999999999</v>
      </c>
      <c r="F325" s="5">
        <v>1</v>
      </c>
      <c r="G325" s="6">
        <v>5880.87</v>
      </c>
      <c r="H325" s="5">
        <v>1</v>
      </c>
      <c r="I325" s="5">
        <v>1</v>
      </c>
      <c r="J325" s="5">
        <v>1</v>
      </c>
      <c r="K325" s="5">
        <v>0</v>
      </c>
      <c r="L325" s="5">
        <v>0</v>
      </c>
    </row>
    <row r="326" spans="1:12" x14ac:dyDescent="0.25">
      <c r="A326" s="4" t="s">
        <v>336</v>
      </c>
      <c r="B326" s="4" t="str">
        <f>VLOOKUP(A326,[1]Sheet2!A:B,2,FALSE)</f>
        <v>UNIVERSITY OF MISSOURI HEALTH CARE</v>
      </c>
      <c r="C326" s="4" t="str">
        <f>VLOOKUP(A326,[1]Sheet2!A:F,6,)</f>
        <v>MO</v>
      </c>
      <c r="D326" s="5">
        <v>0</v>
      </c>
      <c r="E326" s="4">
        <v>0.2492</v>
      </c>
      <c r="F326" s="5">
        <v>2</v>
      </c>
      <c r="G326" s="6">
        <v>6258.88</v>
      </c>
      <c r="H326" s="5">
        <v>1</v>
      </c>
      <c r="I326" s="5">
        <v>0</v>
      </c>
      <c r="J326" s="5">
        <v>1</v>
      </c>
      <c r="K326" s="5">
        <v>0</v>
      </c>
      <c r="L326" s="5">
        <v>0</v>
      </c>
    </row>
    <row r="327" spans="1:12" x14ac:dyDescent="0.25">
      <c r="A327" s="4" t="s">
        <v>337</v>
      </c>
      <c r="B327" s="4" t="str">
        <f>VLOOKUP(A327,[1]Sheet2!A:B,2,FALSE)</f>
        <v>PARKLAND HEALTH CENTER</v>
      </c>
      <c r="C327" s="4" t="str">
        <f>VLOOKUP(A327,[1]Sheet2!A:F,6,)</f>
        <v>MO</v>
      </c>
      <c r="D327" s="5">
        <v>0</v>
      </c>
      <c r="E327" s="4">
        <v>0.23580000000000001</v>
      </c>
      <c r="F327" s="5">
        <v>2</v>
      </c>
      <c r="G327" s="6">
        <v>6258.88</v>
      </c>
      <c r="H327" s="5">
        <v>0</v>
      </c>
      <c r="I327" s="5">
        <v>0</v>
      </c>
      <c r="J327" s="5">
        <v>0</v>
      </c>
      <c r="K327" s="5">
        <v>0</v>
      </c>
      <c r="L327" s="5">
        <v>1</v>
      </c>
    </row>
    <row r="328" spans="1:12" x14ac:dyDescent="0.25">
      <c r="A328" s="4" t="s">
        <v>338</v>
      </c>
      <c r="B328" s="4" t="str">
        <f>VLOOKUP(A328,[1]Sheet2!A:B,2,FALSE)</f>
        <v>LAKE REGIONAL HEALTH SYSTEM</v>
      </c>
      <c r="C328" s="4" t="str">
        <f>VLOOKUP(A328,[1]Sheet2!A:F,6,)</f>
        <v>MO</v>
      </c>
      <c r="D328" s="5">
        <v>0</v>
      </c>
      <c r="E328" s="4">
        <v>0.222</v>
      </c>
      <c r="F328" s="5">
        <v>2</v>
      </c>
      <c r="G328" s="6">
        <v>6258.88</v>
      </c>
      <c r="H328" s="5">
        <v>0</v>
      </c>
      <c r="I328" s="5">
        <v>0</v>
      </c>
      <c r="J328" s="5">
        <v>0</v>
      </c>
      <c r="K328" s="5">
        <v>0</v>
      </c>
      <c r="L328" s="5">
        <v>1</v>
      </c>
    </row>
    <row r="329" spans="1:12" x14ac:dyDescent="0.25">
      <c r="A329" s="4" t="s">
        <v>339</v>
      </c>
      <c r="B329" s="4" t="str">
        <f>VLOOKUP(A329,[1]Sheet2!A:B,2,FALSE)</f>
        <v>MERCY HOSPITAL CASSVILLE</v>
      </c>
      <c r="C329" s="4" t="str">
        <f>VLOOKUP(A329,[1]Sheet2!A:F,6,)</f>
        <v>MO</v>
      </c>
      <c r="D329" s="5">
        <v>0</v>
      </c>
      <c r="E329" s="4">
        <v>0.35110000000000002</v>
      </c>
      <c r="F329" s="5">
        <v>3</v>
      </c>
      <c r="G329" s="6">
        <v>7054.47</v>
      </c>
      <c r="H329" s="5">
        <v>0</v>
      </c>
      <c r="I329" s="5">
        <v>0</v>
      </c>
      <c r="J329" s="5">
        <v>0</v>
      </c>
      <c r="K329" s="5">
        <v>1</v>
      </c>
      <c r="L329" s="5">
        <v>0</v>
      </c>
    </row>
    <row r="330" spans="1:12" x14ac:dyDescent="0.25">
      <c r="A330" s="4" t="s">
        <v>340</v>
      </c>
      <c r="B330" s="4" t="str">
        <f>VLOOKUP(A330,[1]Sheet2!A:B,2,FALSE)</f>
        <v>FREEMAN NEOSHO HOSPITAL</v>
      </c>
      <c r="C330" s="4" t="str">
        <f>VLOOKUP(A330,[1]Sheet2!A:F,6,)</f>
        <v>MO</v>
      </c>
      <c r="D330" s="5">
        <v>0</v>
      </c>
      <c r="E330" s="4">
        <v>0.16900000000000001</v>
      </c>
      <c r="F330" s="5">
        <v>3</v>
      </c>
      <c r="G330" s="6">
        <v>7054.47</v>
      </c>
      <c r="H330" s="5">
        <v>0</v>
      </c>
      <c r="I330" s="5">
        <v>0</v>
      </c>
      <c r="J330" s="5">
        <v>0</v>
      </c>
      <c r="K330" s="5">
        <v>1</v>
      </c>
      <c r="L330" s="5">
        <v>0</v>
      </c>
    </row>
    <row r="331" spans="1:12" x14ac:dyDescent="0.25">
      <c r="A331" s="4" t="s">
        <v>341</v>
      </c>
      <c r="B331" s="4" t="str">
        <f>VLOOKUP(A331,[1]Sheet2!A:B,2,FALSE)</f>
        <v>MERCY HOSPITAL CARTHAGE</v>
      </c>
      <c r="C331" s="4" t="str">
        <f>VLOOKUP(A331,[1]Sheet2!A:F,6,)</f>
        <v>MO</v>
      </c>
      <c r="D331" s="5">
        <v>0</v>
      </c>
      <c r="E331" s="4">
        <v>0.2989</v>
      </c>
      <c r="F331" s="5">
        <v>4</v>
      </c>
      <c r="G331" s="6">
        <v>7565.86</v>
      </c>
      <c r="H331" s="5">
        <v>0</v>
      </c>
      <c r="I331" s="5">
        <v>0</v>
      </c>
      <c r="J331" s="5">
        <v>1</v>
      </c>
      <c r="K331" s="5">
        <v>1</v>
      </c>
      <c r="L331" s="5">
        <v>0</v>
      </c>
    </row>
    <row r="332" spans="1:12" x14ac:dyDescent="0.25">
      <c r="A332" s="4" t="s">
        <v>342</v>
      </c>
      <c r="B332" s="4" t="str">
        <f>VLOOKUP(A332,[1]Sheet2!A:B,2,FALSE)</f>
        <v>ST LOUIS CHILDRENS HOSPITAL</v>
      </c>
      <c r="C332" s="4" t="str">
        <f>VLOOKUP(A332,[1]Sheet2!A:F,6,)</f>
        <v>MO</v>
      </c>
      <c r="D332" s="5">
        <v>0</v>
      </c>
      <c r="E332" s="4">
        <v>0.3422</v>
      </c>
      <c r="F332" s="5">
        <v>1</v>
      </c>
      <c r="G332" s="6">
        <v>5880.87</v>
      </c>
      <c r="H332" s="5">
        <v>1</v>
      </c>
      <c r="I332" s="5">
        <v>1</v>
      </c>
      <c r="J332" s="5">
        <v>1</v>
      </c>
      <c r="K332" s="5">
        <v>0</v>
      </c>
      <c r="L332" s="5">
        <v>0</v>
      </c>
    </row>
    <row r="333" spans="1:12" x14ac:dyDescent="0.25">
      <c r="A333" s="4" t="s">
        <v>343</v>
      </c>
      <c r="B333" s="4" t="str">
        <f>VLOOKUP(A333,[1]Sheet2!A:B,2,FALSE)</f>
        <v>THE CHILDREN'S MERCY HOSPITAL</v>
      </c>
      <c r="C333" s="4" t="str">
        <f>VLOOKUP(A333,[1]Sheet2!A:F,6,)</f>
        <v>MO</v>
      </c>
      <c r="D333" s="5">
        <v>0</v>
      </c>
      <c r="E333" s="4">
        <v>0.34689999999999999</v>
      </c>
      <c r="F333" s="5">
        <v>1</v>
      </c>
      <c r="G333" s="6">
        <v>5880.87</v>
      </c>
      <c r="H333" s="5">
        <v>1</v>
      </c>
      <c r="I333" s="5">
        <v>1</v>
      </c>
      <c r="J333" s="5">
        <v>1</v>
      </c>
      <c r="K333" s="5">
        <v>0</v>
      </c>
      <c r="L333" s="5">
        <v>0</v>
      </c>
    </row>
    <row r="334" spans="1:12" x14ac:dyDescent="0.25">
      <c r="A334" s="4" t="s">
        <v>344</v>
      </c>
      <c r="B334" s="4" t="str">
        <f>VLOOKUP(A334,[1]Sheet2!A:B,2,FALSE)</f>
        <v>RANKEN JORDAN PEDIATRIC BRIDGE HOSPITAL</v>
      </c>
      <c r="C334" s="4" t="str">
        <f>VLOOKUP(A334,[1]Sheet2!A:F,6,)</f>
        <v>MO</v>
      </c>
      <c r="D334" s="5">
        <v>0</v>
      </c>
      <c r="E334" s="4">
        <v>0.56220000000000003</v>
      </c>
      <c r="F334" s="5">
        <v>1</v>
      </c>
      <c r="G334" s="6">
        <v>5880.87</v>
      </c>
      <c r="H334" s="5">
        <v>0</v>
      </c>
      <c r="I334" s="5">
        <v>1</v>
      </c>
      <c r="J334" s="5">
        <v>0</v>
      </c>
      <c r="K334" s="5">
        <v>0</v>
      </c>
      <c r="L334" s="5">
        <v>0</v>
      </c>
    </row>
    <row r="335" spans="1:12" x14ac:dyDescent="0.25">
      <c r="A335" s="4" t="s">
        <v>345</v>
      </c>
      <c r="B335" s="4" t="str">
        <f>VLOOKUP(A335,[1]Sheet2!A:B,2,FALSE)</f>
        <v>SHRINERS CHILDREN'S</v>
      </c>
      <c r="C335" s="4" t="str">
        <f>VLOOKUP(A335,[1]Sheet2!A:F,6,)</f>
        <v>MO</v>
      </c>
      <c r="D335" s="5">
        <v>0</v>
      </c>
      <c r="E335" s="4">
        <v>0.21929999999999999</v>
      </c>
      <c r="F335" s="5">
        <v>1</v>
      </c>
      <c r="G335" s="6">
        <v>5880.87</v>
      </c>
      <c r="H335" s="5">
        <v>0</v>
      </c>
      <c r="I335" s="5">
        <v>1</v>
      </c>
      <c r="J335" s="5">
        <v>0</v>
      </c>
      <c r="K335" s="5">
        <v>0</v>
      </c>
      <c r="L335" s="5">
        <v>0</v>
      </c>
    </row>
    <row r="336" spans="1:12" x14ac:dyDescent="0.25">
      <c r="A336" s="4" t="s">
        <v>346</v>
      </c>
      <c r="B336" s="4" t="str">
        <f>VLOOKUP(A336,[1]Sheet2!A:B,2,FALSE)</f>
        <v>UNIVERSITY OF MISSISSIPPI MEDICAL CENTER</v>
      </c>
      <c r="C336" s="4" t="str">
        <f>VLOOKUP(A336,[1]Sheet2!A:F,6,)</f>
        <v>MS</v>
      </c>
      <c r="D336" s="5">
        <v>0</v>
      </c>
      <c r="E336" s="4">
        <v>0.24310000000000001</v>
      </c>
      <c r="F336" s="5">
        <v>2</v>
      </c>
      <c r="G336" s="6">
        <v>6258.88</v>
      </c>
      <c r="H336" s="5">
        <v>1</v>
      </c>
      <c r="I336" s="5">
        <v>0</v>
      </c>
      <c r="J336" s="5">
        <v>1</v>
      </c>
      <c r="K336" s="5">
        <v>0</v>
      </c>
      <c r="L336" s="5">
        <v>0</v>
      </c>
    </row>
    <row r="337" spans="1:12" x14ac:dyDescent="0.25">
      <c r="A337" s="4" t="s">
        <v>347</v>
      </c>
      <c r="B337" s="4" t="str">
        <f>VLOOKUP(A337,[1]Sheet2!A:B,2,FALSE)</f>
        <v>MERIT HEALTH CENTRAL</v>
      </c>
      <c r="C337" s="4" t="str">
        <f>VLOOKUP(A337,[1]Sheet2!A:F,6,)</f>
        <v>MS</v>
      </c>
      <c r="D337" s="5">
        <v>0</v>
      </c>
      <c r="E337" s="4">
        <v>9.3399999999999997E-2</v>
      </c>
      <c r="F337" s="5">
        <v>1</v>
      </c>
      <c r="G337" s="6">
        <v>5880.87</v>
      </c>
      <c r="H337" s="5">
        <v>0</v>
      </c>
      <c r="I337" s="5">
        <v>1</v>
      </c>
      <c r="J337" s="5">
        <v>0</v>
      </c>
      <c r="K337" s="5">
        <v>0</v>
      </c>
      <c r="L337" s="5">
        <v>0</v>
      </c>
    </row>
    <row r="338" spans="1:12" x14ac:dyDescent="0.25">
      <c r="A338" s="4" t="s">
        <v>348</v>
      </c>
      <c r="B338" s="4" t="str">
        <f>VLOOKUP(A338,[1]Sheet2!A:B,2,FALSE)</f>
        <v>MERIT HEALTH RIVER OAKS</v>
      </c>
      <c r="C338" s="4" t="str">
        <f>VLOOKUP(A338,[1]Sheet2!A:F,6,)</f>
        <v>MS</v>
      </c>
      <c r="D338" s="5">
        <v>0</v>
      </c>
      <c r="E338" s="4">
        <v>7.5399999999999995E-2</v>
      </c>
      <c r="F338" s="5">
        <v>1</v>
      </c>
      <c r="G338" s="6">
        <v>5880.87</v>
      </c>
      <c r="H338" s="5">
        <v>0</v>
      </c>
      <c r="I338" s="5">
        <v>1</v>
      </c>
      <c r="J338" s="5">
        <v>0</v>
      </c>
      <c r="K338" s="5">
        <v>0</v>
      </c>
      <c r="L338" s="5">
        <v>0</v>
      </c>
    </row>
    <row r="339" spans="1:12" x14ac:dyDescent="0.25">
      <c r="A339" s="4" t="s">
        <v>349</v>
      </c>
      <c r="B339" s="4" t="str">
        <f>VLOOKUP(A339,[1]Sheet2!A:B,2,FALSE)</f>
        <v>MERIT HEALTH WESLEY</v>
      </c>
      <c r="C339" s="4" t="str">
        <f>VLOOKUP(A339,[1]Sheet2!A:F,6,)</f>
        <v>MS</v>
      </c>
      <c r="D339" s="5">
        <v>0</v>
      </c>
      <c r="E339" s="4">
        <v>8.2400000000000001E-2</v>
      </c>
      <c r="F339" s="5">
        <v>2</v>
      </c>
      <c r="G339" s="6">
        <v>6258.88</v>
      </c>
      <c r="H339" s="5">
        <v>0</v>
      </c>
      <c r="I339" s="5">
        <v>1</v>
      </c>
      <c r="J339" s="5">
        <v>1</v>
      </c>
      <c r="K339" s="5">
        <v>0</v>
      </c>
      <c r="L339" s="5">
        <v>0</v>
      </c>
    </row>
    <row r="340" spans="1:12" x14ac:dyDescent="0.25">
      <c r="A340" s="4" t="s">
        <v>350</v>
      </c>
      <c r="B340" s="4" t="str">
        <f>VLOOKUP(A340,[1]Sheet2!A:B,2,FALSE)</f>
        <v>METHODIST HEALTHCARE OLIVE BRANCH HOSPITAL</v>
      </c>
      <c r="C340" s="4" t="str">
        <f>VLOOKUP(A340,[1]Sheet2!A:F,6,)</f>
        <v>MS</v>
      </c>
      <c r="D340" s="5">
        <v>0</v>
      </c>
      <c r="E340" s="4">
        <v>0.1757</v>
      </c>
      <c r="F340" s="5">
        <v>1</v>
      </c>
      <c r="G340" s="6">
        <v>5880.87</v>
      </c>
      <c r="H340" s="5">
        <v>0</v>
      </c>
      <c r="I340" s="5">
        <v>1</v>
      </c>
      <c r="J340" s="5">
        <v>0</v>
      </c>
      <c r="K340" s="5">
        <v>0</v>
      </c>
      <c r="L340" s="5">
        <v>0</v>
      </c>
    </row>
    <row r="341" spans="1:12" x14ac:dyDescent="0.25">
      <c r="A341" s="4" t="s">
        <v>351</v>
      </c>
      <c r="B341" s="4" t="str">
        <f>VLOOKUP(A341,[1]Sheet2!A:B,2,FALSE)</f>
        <v>INTERMOUNTAIN HEALTH ST VINCENT REGIONAL HOSPITAL</v>
      </c>
      <c r="C341" s="4" t="str">
        <f>VLOOKUP(A341,[1]Sheet2!A:F,6,)</f>
        <v>MT</v>
      </c>
      <c r="D341" s="5">
        <v>0</v>
      </c>
      <c r="E341" s="4">
        <v>0.32379999999999998</v>
      </c>
      <c r="F341" s="5">
        <v>2</v>
      </c>
      <c r="G341" s="6">
        <v>6258.88</v>
      </c>
      <c r="H341" s="5">
        <v>0</v>
      </c>
      <c r="I341" s="5">
        <v>1</v>
      </c>
      <c r="J341" s="5">
        <v>1</v>
      </c>
      <c r="K341" s="5">
        <v>0</v>
      </c>
      <c r="L341" s="5">
        <v>0</v>
      </c>
    </row>
    <row r="342" spans="1:12" x14ac:dyDescent="0.25">
      <c r="A342" s="4" t="s">
        <v>352</v>
      </c>
      <c r="B342" s="4" t="str">
        <f>VLOOKUP(A342,[1]Sheet2!A:B,2,FALSE)</f>
        <v>NOVANT HEALTH FORSYTH MEDICAL CENTER</v>
      </c>
      <c r="C342" s="4" t="str">
        <f>VLOOKUP(A342,[1]Sheet2!A:F,6,)</f>
        <v>NC</v>
      </c>
      <c r="D342" s="5">
        <v>0</v>
      </c>
      <c r="E342" s="4">
        <v>0.27739999999999998</v>
      </c>
      <c r="F342" s="5">
        <v>2</v>
      </c>
      <c r="G342" s="6">
        <v>6258.88</v>
      </c>
      <c r="H342" s="5">
        <v>1</v>
      </c>
      <c r="I342" s="5">
        <v>0</v>
      </c>
      <c r="J342" s="5">
        <v>1</v>
      </c>
      <c r="K342" s="5">
        <v>0</v>
      </c>
      <c r="L342" s="5">
        <v>0</v>
      </c>
    </row>
    <row r="343" spans="1:12" x14ac:dyDescent="0.25">
      <c r="A343" s="4" t="s">
        <v>353</v>
      </c>
      <c r="B343" s="4" t="str">
        <f>VLOOKUP(A343,[1]Sheet2!A:B,2,FALSE)</f>
        <v>NORTH CAROLINA BAPTIST HOSPITAL</v>
      </c>
      <c r="C343" s="4" t="str">
        <f>VLOOKUP(A343,[1]Sheet2!A:F,6,)</f>
        <v>NC</v>
      </c>
      <c r="D343" s="5">
        <v>0</v>
      </c>
      <c r="E343" s="4">
        <v>0.23530000000000001</v>
      </c>
      <c r="F343" s="5">
        <v>1</v>
      </c>
      <c r="G343" s="6">
        <v>5880.87</v>
      </c>
      <c r="H343" s="5">
        <v>1</v>
      </c>
      <c r="I343" s="5">
        <v>1</v>
      </c>
      <c r="J343" s="5">
        <v>1</v>
      </c>
      <c r="K343" s="5">
        <v>0</v>
      </c>
      <c r="L343" s="5">
        <v>0</v>
      </c>
    </row>
    <row r="344" spans="1:12" x14ac:dyDescent="0.25">
      <c r="A344" s="4" t="s">
        <v>354</v>
      </c>
      <c r="B344" s="4" t="str">
        <f>VLOOKUP(A344,[1]Sheet2!A:B,2,FALSE)</f>
        <v>CHI ST ALEXIUS HEALTH DICKINSON</v>
      </c>
      <c r="C344" s="4" t="str">
        <f>VLOOKUP(A344,[1]Sheet2!A:F,6,)</f>
        <v>ND</v>
      </c>
      <c r="D344" s="5">
        <v>0</v>
      </c>
      <c r="E344" s="4">
        <v>0.51129999999999998</v>
      </c>
      <c r="F344" s="5">
        <v>3</v>
      </c>
      <c r="G344" s="6">
        <v>7054.47</v>
      </c>
      <c r="H344" s="5">
        <v>0</v>
      </c>
      <c r="I344" s="5">
        <v>0</v>
      </c>
      <c r="J344" s="5">
        <v>0</v>
      </c>
      <c r="K344" s="5">
        <v>1</v>
      </c>
      <c r="L344" s="5">
        <v>0</v>
      </c>
    </row>
    <row r="345" spans="1:12" x14ac:dyDescent="0.25">
      <c r="A345" s="4" t="s">
        <v>355</v>
      </c>
      <c r="B345" s="4" t="str">
        <f>VLOOKUP(A345,[1]Sheet2!A:B,2,FALSE)</f>
        <v>ALTRU HOSPITAL</v>
      </c>
      <c r="C345" s="4" t="str">
        <f>VLOOKUP(A345,[1]Sheet2!A:F,6,)</f>
        <v>ND</v>
      </c>
      <c r="D345" s="5">
        <v>0</v>
      </c>
      <c r="E345" s="4">
        <v>0.29870000000000002</v>
      </c>
      <c r="F345" s="5">
        <v>3</v>
      </c>
      <c r="G345" s="6">
        <v>7054.47</v>
      </c>
      <c r="H345" s="5">
        <v>0</v>
      </c>
      <c r="I345" s="5">
        <v>0</v>
      </c>
      <c r="J345" s="5">
        <v>1</v>
      </c>
      <c r="K345" s="5">
        <v>0</v>
      </c>
      <c r="L345" s="5">
        <v>1</v>
      </c>
    </row>
    <row r="346" spans="1:12" x14ac:dyDescent="0.25">
      <c r="A346" s="4" t="s">
        <v>356</v>
      </c>
      <c r="B346" s="4" t="str">
        <f>VLOOKUP(A346,[1]Sheet2!A:B,2,FALSE)</f>
        <v>BRYAN MEDICAL CENTER</v>
      </c>
      <c r="C346" s="4" t="str">
        <f>VLOOKUP(A346,[1]Sheet2!A:F,6,)</f>
        <v>NE</v>
      </c>
      <c r="D346" s="5">
        <v>0</v>
      </c>
      <c r="E346" s="4">
        <v>0.25490000000000002</v>
      </c>
      <c r="F346" s="5">
        <v>2</v>
      </c>
      <c r="G346" s="6">
        <v>6258.88</v>
      </c>
      <c r="H346" s="5">
        <v>1</v>
      </c>
      <c r="I346" s="5">
        <v>0</v>
      </c>
      <c r="J346" s="5">
        <v>1</v>
      </c>
      <c r="K346" s="5">
        <v>0</v>
      </c>
      <c r="L346" s="5">
        <v>0</v>
      </c>
    </row>
    <row r="347" spans="1:12" x14ac:dyDescent="0.25">
      <c r="A347" s="4" t="s">
        <v>357</v>
      </c>
      <c r="B347" s="4" t="str">
        <f>VLOOKUP(A347,[1]Sheet2!A:B,2,FALSE)</f>
        <v>CHI HEALTH GOOD SAMARITAN</v>
      </c>
      <c r="C347" s="4" t="str">
        <f>VLOOKUP(A347,[1]Sheet2!A:F,6,)</f>
        <v>NE</v>
      </c>
      <c r="D347" s="5">
        <v>0</v>
      </c>
      <c r="E347" s="4">
        <v>0.25940000000000002</v>
      </c>
      <c r="F347" s="5">
        <v>1</v>
      </c>
      <c r="G347" s="6">
        <v>5880.87</v>
      </c>
      <c r="H347" s="5">
        <v>0</v>
      </c>
      <c r="I347" s="5">
        <v>0</v>
      </c>
      <c r="J347" s="5">
        <v>1</v>
      </c>
      <c r="K347" s="5">
        <v>0</v>
      </c>
      <c r="L347" s="5">
        <v>0</v>
      </c>
    </row>
    <row r="348" spans="1:12" x14ac:dyDescent="0.25">
      <c r="A348" s="4" t="s">
        <v>358</v>
      </c>
      <c r="B348" s="4" t="str">
        <f>VLOOKUP(A348,[1]Sheet2!A:B,2,FALSE)</f>
        <v>CHI HEALTH ST. ELIZABETH</v>
      </c>
      <c r="C348" s="4" t="str">
        <f>VLOOKUP(A348,[1]Sheet2!A:F,6,)</f>
        <v>NE</v>
      </c>
      <c r="D348" s="5">
        <v>0</v>
      </c>
      <c r="E348" s="4">
        <v>0.28670000000000001</v>
      </c>
      <c r="F348" s="5">
        <v>2</v>
      </c>
      <c r="G348" s="6">
        <v>6258.88</v>
      </c>
      <c r="H348" s="5">
        <v>0</v>
      </c>
      <c r="I348" s="5">
        <v>1</v>
      </c>
      <c r="J348" s="5">
        <v>1</v>
      </c>
      <c r="K348" s="5">
        <v>0</v>
      </c>
      <c r="L348" s="5">
        <v>0</v>
      </c>
    </row>
    <row r="349" spans="1:12" x14ac:dyDescent="0.25">
      <c r="A349" s="4" t="s">
        <v>359</v>
      </c>
      <c r="B349" s="4" t="str">
        <f>VLOOKUP(A349,[1]Sheet2!A:B,2,FALSE)</f>
        <v>CHI HEALTH ST. FRANCIS</v>
      </c>
      <c r="C349" s="4" t="str">
        <f>VLOOKUP(A349,[1]Sheet2!A:F,6,)</f>
        <v>NE</v>
      </c>
      <c r="D349" s="5">
        <v>0</v>
      </c>
      <c r="E349" s="4">
        <v>0.2923</v>
      </c>
      <c r="F349" s="5">
        <v>2</v>
      </c>
      <c r="G349" s="6">
        <v>6258.88</v>
      </c>
      <c r="H349" s="5">
        <v>0</v>
      </c>
      <c r="I349" s="5">
        <v>1</v>
      </c>
      <c r="J349" s="5">
        <v>1</v>
      </c>
      <c r="K349" s="5">
        <v>0</v>
      </c>
      <c r="L349" s="5">
        <v>0</v>
      </c>
    </row>
    <row r="350" spans="1:12" x14ac:dyDescent="0.25">
      <c r="A350" s="4" t="s">
        <v>360</v>
      </c>
      <c r="B350" s="4" t="str">
        <f>VLOOKUP(A350,[1]Sheet2!A:B,2,FALSE)</f>
        <v>CHI HEALTH BERGAN MERCY</v>
      </c>
      <c r="C350" s="4" t="str">
        <f>VLOOKUP(A350,[1]Sheet2!A:F,6,)</f>
        <v>NE</v>
      </c>
      <c r="D350" s="5">
        <v>0</v>
      </c>
      <c r="E350" s="4">
        <v>0.2235</v>
      </c>
      <c r="F350" s="5">
        <v>1</v>
      </c>
      <c r="G350" s="6">
        <v>5880.87</v>
      </c>
      <c r="H350" s="5">
        <v>1</v>
      </c>
      <c r="I350" s="5">
        <v>1</v>
      </c>
      <c r="J350" s="5">
        <v>1</v>
      </c>
      <c r="K350" s="5">
        <v>0</v>
      </c>
      <c r="L350" s="5">
        <v>0</v>
      </c>
    </row>
    <row r="351" spans="1:12" x14ac:dyDescent="0.25">
      <c r="A351" s="4" t="s">
        <v>361</v>
      </c>
      <c r="B351" s="4" t="str">
        <f>VLOOKUP(A351,[1]Sheet2!A:B,2,FALSE)</f>
        <v>CHI HEALTH IMMANUEL</v>
      </c>
      <c r="C351" s="4" t="str">
        <f>VLOOKUP(A351,[1]Sheet2!A:F,6,)</f>
        <v>NE</v>
      </c>
      <c r="D351" s="5">
        <v>0</v>
      </c>
      <c r="E351" s="4">
        <v>0.22969999999999999</v>
      </c>
      <c r="F351" s="5">
        <v>2</v>
      </c>
      <c r="G351" s="6">
        <v>6258.88</v>
      </c>
      <c r="H351" s="5">
        <v>0</v>
      </c>
      <c r="I351" s="5">
        <v>1</v>
      </c>
      <c r="J351" s="5">
        <v>1</v>
      </c>
      <c r="K351" s="5">
        <v>0</v>
      </c>
      <c r="L351" s="5">
        <v>0</v>
      </c>
    </row>
    <row r="352" spans="1:12" x14ac:dyDescent="0.25">
      <c r="A352" s="4" t="s">
        <v>362</v>
      </c>
      <c r="B352" s="4" t="str">
        <f>VLOOKUP(A352,[1]Sheet2!A:B,2,FALSE)</f>
        <v>CHI HEALTH MIDLANDS</v>
      </c>
      <c r="C352" s="4" t="str">
        <f>VLOOKUP(A352,[1]Sheet2!A:F,6,)</f>
        <v>NE</v>
      </c>
      <c r="D352" s="5">
        <v>0</v>
      </c>
      <c r="E352" s="4">
        <v>0.22570000000000001</v>
      </c>
      <c r="F352" s="5">
        <v>1</v>
      </c>
      <c r="G352" s="6">
        <v>5880.87</v>
      </c>
      <c r="H352" s="5">
        <v>0</v>
      </c>
      <c r="I352" s="5">
        <v>1</v>
      </c>
      <c r="J352" s="5">
        <v>0</v>
      </c>
      <c r="K352" s="5">
        <v>0</v>
      </c>
      <c r="L352" s="5">
        <v>0</v>
      </c>
    </row>
    <row r="353" spans="1:12" x14ac:dyDescent="0.25">
      <c r="A353" s="4" t="s">
        <v>363</v>
      </c>
      <c r="B353" s="4" t="str">
        <f>VLOOKUP(A353,[1]Sheet2!A:B,2,FALSE)</f>
        <v>CHI HEALTH LAKESIDE</v>
      </c>
      <c r="C353" s="4" t="str">
        <f>VLOOKUP(A353,[1]Sheet2!A:F,6,)</f>
        <v>NE</v>
      </c>
      <c r="D353" s="5">
        <v>0</v>
      </c>
      <c r="E353" s="4">
        <v>0.21629999999999999</v>
      </c>
      <c r="F353" s="5">
        <v>1</v>
      </c>
      <c r="G353" s="6">
        <v>5880.87</v>
      </c>
      <c r="H353" s="5">
        <v>0</v>
      </c>
      <c r="I353" s="5">
        <v>1</v>
      </c>
      <c r="J353" s="5">
        <v>0</v>
      </c>
      <c r="K353" s="5">
        <v>0</v>
      </c>
      <c r="L353" s="5">
        <v>0</v>
      </c>
    </row>
    <row r="354" spans="1:12" x14ac:dyDescent="0.25">
      <c r="A354" s="4" t="s">
        <v>364</v>
      </c>
      <c r="B354" s="4" t="str">
        <f>VLOOKUP(A354,[1]Sheet2!A:B,2,FALSE)</f>
        <v>CHI HEALTH ST. MARY'S</v>
      </c>
      <c r="C354" s="4" t="str">
        <f>VLOOKUP(A354,[1]Sheet2!A:F,6,)</f>
        <v>NE</v>
      </c>
      <c r="D354" s="5">
        <v>0</v>
      </c>
      <c r="E354" s="4">
        <v>0.54359999999999997</v>
      </c>
      <c r="F354" s="5">
        <v>3</v>
      </c>
      <c r="G354" s="6">
        <v>7054.47</v>
      </c>
      <c r="H354" s="5">
        <v>0</v>
      </c>
      <c r="I354" s="5">
        <v>0</v>
      </c>
      <c r="J354" s="5">
        <v>0</v>
      </c>
      <c r="K354" s="5">
        <v>1</v>
      </c>
      <c r="L354" s="5">
        <v>0</v>
      </c>
    </row>
    <row r="355" spans="1:12" x14ac:dyDescent="0.25">
      <c r="A355" s="4" t="s">
        <v>365</v>
      </c>
      <c r="B355" s="4" t="str">
        <f>VLOOKUP(A355,[1]Sheet2!A:B,2,FALSE)</f>
        <v>THE NEBRASKA MEDICAL CENTER</v>
      </c>
      <c r="C355" s="4" t="str">
        <f>VLOOKUP(A355,[1]Sheet2!A:F,6,)</f>
        <v>NE</v>
      </c>
      <c r="D355" s="5">
        <v>0</v>
      </c>
      <c r="E355" s="4">
        <v>0.29530000000000001</v>
      </c>
      <c r="F355" s="5">
        <v>1</v>
      </c>
      <c r="G355" s="6">
        <v>5880.87</v>
      </c>
      <c r="H355" s="5">
        <v>1</v>
      </c>
      <c r="I355" s="5">
        <v>1</v>
      </c>
      <c r="J355" s="5">
        <v>1</v>
      </c>
      <c r="K355" s="5">
        <v>0</v>
      </c>
      <c r="L355" s="5">
        <v>0</v>
      </c>
    </row>
    <row r="356" spans="1:12" x14ac:dyDescent="0.25">
      <c r="A356" s="4" t="s">
        <v>366</v>
      </c>
      <c r="B356" s="4" t="str">
        <f>VLOOKUP(A356,[1]Sheet2!A:B,2,FALSE)</f>
        <v>MARY LANNING HEALTHCARE</v>
      </c>
      <c r="C356" s="4" t="str">
        <f>VLOOKUP(A356,[1]Sheet2!A:F,6,)</f>
        <v>NE</v>
      </c>
      <c r="D356" s="5">
        <v>0</v>
      </c>
      <c r="E356" s="4">
        <v>0.3407</v>
      </c>
      <c r="F356" s="5">
        <v>1</v>
      </c>
      <c r="G356" s="6">
        <v>5880.87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</row>
    <row r="357" spans="1:12" x14ac:dyDescent="0.25">
      <c r="A357" s="4" t="s">
        <v>367</v>
      </c>
      <c r="B357" s="4" t="str">
        <f>VLOOKUP(A357,[1]Sheet2!A:B,2,FALSE)</f>
        <v>CHI HEALTH NEBRASKA HEART</v>
      </c>
      <c r="C357" s="4" t="str">
        <f>VLOOKUP(A357,[1]Sheet2!A:F,6,)</f>
        <v>NE</v>
      </c>
      <c r="D357" s="5">
        <v>0</v>
      </c>
      <c r="E357" s="4">
        <v>0.28789999999999999</v>
      </c>
      <c r="F357" s="5">
        <v>1</v>
      </c>
      <c r="G357" s="6">
        <v>5880.87</v>
      </c>
      <c r="H357" s="5">
        <v>0</v>
      </c>
      <c r="I357" s="5">
        <v>1</v>
      </c>
      <c r="J357" s="5">
        <v>0</v>
      </c>
      <c r="K357" s="5">
        <v>0</v>
      </c>
      <c r="L357" s="5">
        <v>0</v>
      </c>
    </row>
    <row r="358" spans="1:12" x14ac:dyDescent="0.25">
      <c r="A358" s="4" t="s">
        <v>368</v>
      </c>
      <c r="B358" s="4" t="str">
        <f>VLOOKUP(A358,[1]Sheet2!A:B,2,FALSE)</f>
        <v>BELLEVUE MEDICAL CENTER</v>
      </c>
      <c r="C358" s="4" t="str">
        <f>VLOOKUP(A358,[1]Sheet2!A:F,6,)</f>
        <v>NE</v>
      </c>
      <c r="D358" s="5">
        <v>0</v>
      </c>
      <c r="E358" s="4">
        <v>0.25580000000000003</v>
      </c>
      <c r="F358" s="5">
        <v>1</v>
      </c>
      <c r="G358" s="6">
        <v>5880.87</v>
      </c>
      <c r="H358" s="5">
        <v>0</v>
      </c>
      <c r="I358" s="5">
        <v>1</v>
      </c>
      <c r="J358" s="5">
        <v>0</v>
      </c>
      <c r="K358" s="5">
        <v>0</v>
      </c>
      <c r="L358" s="5">
        <v>0</v>
      </c>
    </row>
    <row r="359" spans="1:12" x14ac:dyDescent="0.25">
      <c r="A359" s="4" t="s">
        <v>369</v>
      </c>
      <c r="B359" s="4" t="str">
        <f>VLOOKUP(A359,[1]Sheet2!A:B,2,FALSE)</f>
        <v>KEARNEY MEDICAL CENTER</v>
      </c>
      <c r="C359" s="4" t="str">
        <f>VLOOKUP(A359,[1]Sheet2!A:F,6,)</f>
        <v>NE</v>
      </c>
      <c r="D359" s="5">
        <v>0</v>
      </c>
      <c r="E359" s="4">
        <v>0.31979999999999997</v>
      </c>
      <c r="F359" s="5">
        <v>1</v>
      </c>
      <c r="G359" s="6">
        <v>5880.87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</row>
    <row r="360" spans="1:12" x14ac:dyDescent="0.25">
      <c r="A360" s="4" t="s">
        <v>370</v>
      </c>
      <c r="B360" s="4" t="str">
        <f>VLOOKUP(A360,[1]Sheet2!A:B,2,FALSE)</f>
        <v>MERRICK MEDICAL CENTER</v>
      </c>
      <c r="C360" s="4" t="str">
        <f>VLOOKUP(A360,[1]Sheet2!A:F,6,)</f>
        <v>NE</v>
      </c>
      <c r="D360" s="5">
        <v>0</v>
      </c>
      <c r="E360" s="4">
        <v>0.67989999999999995</v>
      </c>
      <c r="F360" s="5">
        <v>3</v>
      </c>
      <c r="G360" s="6">
        <v>7054.47</v>
      </c>
      <c r="H360" s="5">
        <v>0</v>
      </c>
      <c r="I360" s="5">
        <v>0</v>
      </c>
      <c r="J360" s="5">
        <v>0</v>
      </c>
      <c r="K360" s="5">
        <v>1</v>
      </c>
      <c r="L360" s="5">
        <v>0</v>
      </c>
    </row>
    <row r="361" spans="1:12" x14ac:dyDescent="0.25">
      <c r="A361" s="4" t="s">
        <v>371</v>
      </c>
      <c r="B361" s="4" t="str">
        <f>VLOOKUP(A361,[1]Sheet2!A:B,2,FALSE)</f>
        <v>YORK GENERAL HOSPITAL</v>
      </c>
      <c r="C361" s="4" t="str">
        <f>VLOOKUP(A361,[1]Sheet2!A:F,6,)</f>
        <v>NE</v>
      </c>
      <c r="D361" s="5">
        <v>0</v>
      </c>
      <c r="E361" s="4">
        <v>0.57320000000000004</v>
      </c>
      <c r="F361" s="5">
        <v>3</v>
      </c>
      <c r="G361" s="6">
        <v>7054.47</v>
      </c>
      <c r="H361" s="5">
        <v>0</v>
      </c>
      <c r="I361" s="5">
        <v>0</v>
      </c>
      <c r="J361" s="5">
        <v>0</v>
      </c>
      <c r="K361" s="5">
        <v>1</v>
      </c>
      <c r="L361" s="5">
        <v>0</v>
      </c>
    </row>
    <row r="362" spans="1:12" x14ac:dyDescent="0.25">
      <c r="A362" s="4" t="s">
        <v>372</v>
      </c>
      <c r="B362" s="4" t="str">
        <f>VLOOKUP(A362,[1]Sheet2!A:B,2,FALSE)</f>
        <v>MEMORIAL HOSPITAL</v>
      </c>
      <c r="C362" s="4" t="str">
        <f>VLOOKUP(A362,[1]Sheet2!A:F,6,)</f>
        <v>NE</v>
      </c>
      <c r="D362" s="5">
        <v>0</v>
      </c>
      <c r="E362" s="4">
        <v>0.65469999999999995</v>
      </c>
      <c r="F362" s="5">
        <v>3</v>
      </c>
      <c r="G362" s="6">
        <v>7054.47</v>
      </c>
      <c r="H362" s="5">
        <v>0</v>
      </c>
      <c r="I362" s="5">
        <v>0</v>
      </c>
      <c r="J362" s="5">
        <v>0</v>
      </c>
      <c r="K362" s="5">
        <v>1</v>
      </c>
      <c r="L362" s="5">
        <v>0</v>
      </c>
    </row>
    <row r="363" spans="1:12" x14ac:dyDescent="0.25">
      <c r="A363" s="4" t="s">
        <v>373</v>
      </c>
      <c r="B363" s="4" t="str">
        <f>VLOOKUP(A363,[1]Sheet2!A:B,2,FALSE)</f>
        <v>CHERRY COUNTY HOSPITAL</v>
      </c>
      <c r="C363" s="4" t="str">
        <f>VLOOKUP(A363,[1]Sheet2!A:F,6,)</f>
        <v>NE</v>
      </c>
      <c r="D363" s="5">
        <v>0</v>
      </c>
      <c r="E363" s="4">
        <v>0.5897</v>
      </c>
      <c r="F363" s="5">
        <v>3</v>
      </c>
      <c r="G363" s="6">
        <v>7054.47</v>
      </c>
      <c r="H363" s="5">
        <v>0</v>
      </c>
      <c r="I363" s="5">
        <v>0</v>
      </c>
      <c r="J363" s="5">
        <v>0</v>
      </c>
      <c r="K363" s="5">
        <v>1</v>
      </c>
      <c r="L363" s="5">
        <v>0</v>
      </c>
    </row>
    <row r="364" spans="1:12" x14ac:dyDescent="0.25">
      <c r="A364" s="4" t="s">
        <v>374</v>
      </c>
      <c r="B364" s="4" t="str">
        <f>VLOOKUP(A364,[1]Sheet2!A:B,2,FALSE)</f>
        <v>SIDNEY REGIONAL MEDICAL CENTER</v>
      </c>
      <c r="C364" s="4" t="str">
        <f>VLOOKUP(A364,[1]Sheet2!A:F,6,)</f>
        <v>NE</v>
      </c>
      <c r="D364" s="5">
        <v>0</v>
      </c>
      <c r="E364" s="4">
        <v>0.49909999999999999</v>
      </c>
      <c r="F364" s="5">
        <v>3</v>
      </c>
      <c r="G364" s="6">
        <v>7054.47</v>
      </c>
      <c r="H364" s="5">
        <v>0</v>
      </c>
      <c r="I364" s="5">
        <v>0</v>
      </c>
      <c r="J364" s="5">
        <v>0</v>
      </c>
      <c r="K364" s="5">
        <v>1</v>
      </c>
      <c r="L364" s="5">
        <v>0</v>
      </c>
    </row>
    <row r="365" spans="1:12" x14ac:dyDescent="0.25">
      <c r="A365" s="4" t="s">
        <v>375</v>
      </c>
      <c r="B365" s="4" t="str">
        <f>VLOOKUP(A365,[1]Sheet2!A:B,2,FALSE)</f>
        <v>COMMUNITY MEDICAL CENTER</v>
      </c>
      <c r="C365" s="4" t="str">
        <f>VLOOKUP(A365,[1]Sheet2!A:F,6,)</f>
        <v>NJ</v>
      </c>
      <c r="D365" s="5">
        <v>0</v>
      </c>
      <c r="E365" s="4">
        <v>0.17879999999999999</v>
      </c>
      <c r="F365" s="5">
        <v>1</v>
      </c>
      <c r="G365" s="6">
        <v>5880.87</v>
      </c>
      <c r="H365" s="5">
        <v>1</v>
      </c>
      <c r="I365" s="5">
        <v>1</v>
      </c>
      <c r="J365" s="5">
        <v>1</v>
      </c>
      <c r="K365" s="5">
        <v>0</v>
      </c>
      <c r="L365" s="5">
        <v>0</v>
      </c>
    </row>
    <row r="366" spans="1:12" x14ac:dyDescent="0.25">
      <c r="A366" s="4" t="s">
        <v>376</v>
      </c>
      <c r="B366" s="4" t="str">
        <f>VLOOKUP(A366,[1]Sheet2!A:B,2,FALSE)</f>
        <v>MONMOUTH MEDICAL CENTER</v>
      </c>
      <c r="C366" s="4" t="str">
        <f>VLOOKUP(A366,[1]Sheet2!A:F,6,)</f>
        <v>NJ</v>
      </c>
      <c r="D366" s="5">
        <v>0</v>
      </c>
      <c r="E366" s="4">
        <v>0.2286</v>
      </c>
      <c r="F366" s="5">
        <v>2</v>
      </c>
      <c r="G366" s="6">
        <v>6258.88</v>
      </c>
      <c r="H366" s="5">
        <v>0</v>
      </c>
      <c r="I366" s="5">
        <v>1</v>
      </c>
      <c r="J366" s="5">
        <v>1</v>
      </c>
      <c r="K366" s="5">
        <v>0</v>
      </c>
      <c r="L366" s="5">
        <v>0</v>
      </c>
    </row>
    <row r="367" spans="1:12" x14ac:dyDescent="0.25">
      <c r="A367" s="4" t="s">
        <v>377</v>
      </c>
      <c r="B367" s="4" t="str">
        <f>VLOOKUP(A367,[1]Sheet2!A:B,2,FALSE)</f>
        <v>MONMOUTH MEDICAL CENTER SOUTHERN CAMPUS</v>
      </c>
      <c r="C367" s="4" t="str">
        <f>VLOOKUP(A367,[1]Sheet2!A:F,6,)</f>
        <v>NJ</v>
      </c>
      <c r="D367" s="5">
        <v>0</v>
      </c>
      <c r="E367" s="4">
        <v>0.18640000000000001</v>
      </c>
      <c r="F367" s="5">
        <v>1</v>
      </c>
      <c r="G367" s="6">
        <v>5880.87</v>
      </c>
      <c r="H367" s="5">
        <v>0</v>
      </c>
      <c r="I367" s="5">
        <v>1</v>
      </c>
      <c r="J367" s="5">
        <v>0</v>
      </c>
      <c r="K367" s="5">
        <v>0</v>
      </c>
      <c r="L367" s="5">
        <v>0</v>
      </c>
    </row>
    <row r="368" spans="1:12" x14ac:dyDescent="0.25">
      <c r="A368" s="4" t="s">
        <v>378</v>
      </c>
      <c r="B368" s="4" t="str">
        <f>VLOOKUP(A368,[1]Sheet2!A:B,2,FALSE)</f>
        <v>UNIVERSITY OF NEW MEXICO HOSPITAL</v>
      </c>
      <c r="C368" s="4" t="str">
        <f>VLOOKUP(A368,[1]Sheet2!A:F,6,)</f>
        <v>NM</v>
      </c>
      <c r="D368" s="5">
        <v>0</v>
      </c>
      <c r="E368" s="4">
        <v>0.48520000000000002</v>
      </c>
      <c r="F368" s="5">
        <v>2</v>
      </c>
      <c r="G368" s="6">
        <v>6258.88</v>
      </c>
      <c r="H368" s="5">
        <v>1</v>
      </c>
      <c r="I368" s="5">
        <v>0</v>
      </c>
      <c r="J368" s="5">
        <v>1</v>
      </c>
      <c r="K368" s="5">
        <v>0</v>
      </c>
      <c r="L368" s="5">
        <v>0</v>
      </c>
    </row>
    <row r="369" spans="1:12" x14ac:dyDescent="0.25">
      <c r="A369" s="4" t="s">
        <v>379</v>
      </c>
      <c r="B369" s="4" t="str">
        <f>VLOOKUP(A369,[1]Sheet2!A:B,2,FALSE)</f>
        <v>GERALD CHAMPION REGIONAL MEDICAL CENTER</v>
      </c>
      <c r="C369" s="4" t="str">
        <f>VLOOKUP(A369,[1]Sheet2!A:F,6,)</f>
        <v>NM</v>
      </c>
      <c r="D369" s="5">
        <v>0</v>
      </c>
      <c r="E369" s="4">
        <v>0.15409999999999999</v>
      </c>
      <c r="F369" s="5">
        <v>3</v>
      </c>
      <c r="G369" s="6">
        <v>7054.47</v>
      </c>
      <c r="H369" s="5">
        <v>0</v>
      </c>
      <c r="I369" s="5">
        <v>0</v>
      </c>
      <c r="J369" s="5">
        <v>1</v>
      </c>
      <c r="K369" s="5">
        <v>0</v>
      </c>
      <c r="L369" s="5">
        <v>1</v>
      </c>
    </row>
    <row r="370" spans="1:12" x14ac:dyDescent="0.25">
      <c r="A370" s="4" t="s">
        <v>380</v>
      </c>
      <c r="B370" s="4" t="str">
        <f>VLOOKUP(A370,[1]Sheet2!A:B,2,FALSE)</f>
        <v>LOVELACE MEDICAL CENTER</v>
      </c>
      <c r="C370" s="4" t="str">
        <f>VLOOKUP(A370,[1]Sheet2!A:F,6,)</f>
        <v>NM</v>
      </c>
      <c r="D370" s="5">
        <v>0</v>
      </c>
      <c r="E370" s="4">
        <v>0.12889999999999999</v>
      </c>
      <c r="F370" s="5">
        <v>2</v>
      </c>
      <c r="G370" s="6">
        <v>6258.88</v>
      </c>
      <c r="H370" s="5">
        <v>0</v>
      </c>
      <c r="I370" s="5">
        <v>1</v>
      </c>
      <c r="J370" s="5">
        <v>1</v>
      </c>
      <c r="K370" s="5">
        <v>0</v>
      </c>
      <c r="L370" s="5">
        <v>0</v>
      </c>
    </row>
    <row r="371" spans="1:12" x14ac:dyDescent="0.25">
      <c r="A371" s="4" t="s">
        <v>381</v>
      </c>
      <c r="B371" s="4" t="str">
        <f>VLOOKUP(A371,[1]Sheet2!A:B,2,FALSE)</f>
        <v>PRESBYTERIAN HOSPITAL</v>
      </c>
      <c r="C371" s="4" t="str">
        <f>VLOOKUP(A371,[1]Sheet2!A:F,6,)</f>
        <v>NM</v>
      </c>
      <c r="D371" s="5">
        <v>0</v>
      </c>
      <c r="E371" s="4">
        <v>0.33429999999999999</v>
      </c>
      <c r="F371" s="5">
        <v>2</v>
      </c>
      <c r="G371" s="6">
        <v>6258.88</v>
      </c>
      <c r="H371" s="5">
        <v>1</v>
      </c>
      <c r="I371" s="5">
        <v>0</v>
      </c>
      <c r="J371" s="5">
        <v>1</v>
      </c>
      <c r="K371" s="5">
        <v>0</v>
      </c>
      <c r="L371" s="5">
        <v>0</v>
      </c>
    </row>
    <row r="372" spans="1:12" x14ac:dyDescent="0.25">
      <c r="A372" s="4" t="s">
        <v>382</v>
      </c>
      <c r="B372" s="4" t="str">
        <f>VLOOKUP(A372,[1]Sheet2!A:B,2,FALSE)</f>
        <v>CARLSBAD MEDICAL CENTER</v>
      </c>
      <c r="C372" s="4" t="str">
        <f>VLOOKUP(A372,[1]Sheet2!A:F,6,)</f>
        <v>NM</v>
      </c>
      <c r="D372" s="5">
        <v>0</v>
      </c>
      <c r="E372" s="4">
        <v>0.1396</v>
      </c>
      <c r="F372" s="5">
        <v>2</v>
      </c>
      <c r="G372" s="6">
        <v>6258.88</v>
      </c>
      <c r="H372" s="5">
        <v>0</v>
      </c>
      <c r="I372" s="5">
        <v>0</v>
      </c>
      <c r="J372" s="5">
        <v>0</v>
      </c>
      <c r="K372" s="5">
        <v>0</v>
      </c>
      <c r="L372" s="5">
        <v>1</v>
      </c>
    </row>
    <row r="373" spans="1:12" x14ac:dyDescent="0.25">
      <c r="A373" s="4" t="s">
        <v>383</v>
      </c>
      <c r="B373" s="4" t="str">
        <f>VLOOKUP(A373,[1]Sheet2!A:B,2,FALSE)</f>
        <v>CHRISTUS ST. VINCENT REGIONAL MEDICAL CENTER</v>
      </c>
      <c r="C373" s="4" t="str">
        <f>VLOOKUP(A373,[1]Sheet2!A:F,6,)</f>
        <v>NM</v>
      </c>
      <c r="D373" s="5">
        <v>0</v>
      </c>
      <c r="E373" s="4">
        <v>0.21790000000000001</v>
      </c>
      <c r="F373" s="5">
        <v>3</v>
      </c>
      <c r="G373" s="6">
        <v>7054.47</v>
      </c>
      <c r="H373" s="5">
        <v>0</v>
      </c>
      <c r="I373" s="5">
        <v>0</v>
      </c>
      <c r="J373" s="5">
        <v>1</v>
      </c>
      <c r="K373" s="5">
        <v>0</v>
      </c>
      <c r="L373" s="5">
        <v>1</v>
      </c>
    </row>
    <row r="374" spans="1:12" x14ac:dyDescent="0.25">
      <c r="A374" s="4" t="s">
        <v>384</v>
      </c>
      <c r="B374" s="4" t="str">
        <f>VLOOKUP(A374,[1]Sheet2!A:B,2,FALSE)</f>
        <v>EASTERN NEW MEXICO MEDICAL CENTER</v>
      </c>
      <c r="C374" s="4" t="str">
        <f>VLOOKUP(A374,[1]Sheet2!A:F,6,)</f>
        <v>NM</v>
      </c>
      <c r="D374" s="5">
        <v>0</v>
      </c>
      <c r="E374" s="4">
        <v>0.1188</v>
      </c>
      <c r="F374" s="5">
        <v>1</v>
      </c>
      <c r="G374" s="6">
        <v>5880.87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</row>
    <row r="375" spans="1:12" x14ac:dyDescent="0.25">
      <c r="A375" s="4" t="s">
        <v>385</v>
      </c>
      <c r="B375" s="4" t="str">
        <f>VLOOKUP(A375,[1]Sheet2!A:B,2,FALSE)</f>
        <v>MOUNTAIN VIEW REGIONAL MEDICAL CENTER</v>
      </c>
      <c r="C375" s="4" t="str">
        <f>VLOOKUP(A375,[1]Sheet2!A:F,6,)</f>
        <v>NM</v>
      </c>
      <c r="D375" s="5">
        <v>0</v>
      </c>
      <c r="E375" s="4">
        <v>0.1326</v>
      </c>
      <c r="F375" s="5">
        <v>2</v>
      </c>
      <c r="G375" s="6">
        <v>6258.88</v>
      </c>
      <c r="H375" s="5">
        <v>0</v>
      </c>
      <c r="I375" s="5">
        <v>1</v>
      </c>
      <c r="J375" s="5">
        <v>1</v>
      </c>
      <c r="K375" s="5">
        <v>0</v>
      </c>
      <c r="L375" s="5">
        <v>0</v>
      </c>
    </row>
    <row r="376" spans="1:12" x14ac:dyDescent="0.25">
      <c r="A376" s="4" t="s">
        <v>386</v>
      </c>
      <c r="B376" s="4" t="str">
        <f>VLOOKUP(A376,[1]Sheet2!A:B,2,FALSE)</f>
        <v>NORTH VISTA HOSPITAL</v>
      </c>
      <c r="C376" s="4" t="str">
        <f>VLOOKUP(A376,[1]Sheet2!A:F,6,)</f>
        <v>NV</v>
      </c>
      <c r="D376" s="5">
        <v>0</v>
      </c>
      <c r="E376" s="4">
        <v>0.1348</v>
      </c>
      <c r="F376" s="5">
        <v>1</v>
      </c>
      <c r="G376" s="6">
        <v>5880.87</v>
      </c>
      <c r="H376" s="5">
        <v>0</v>
      </c>
      <c r="I376" s="5">
        <v>1</v>
      </c>
      <c r="J376" s="5">
        <v>0</v>
      </c>
      <c r="K376" s="5">
        <v>0</v>
      </c>
      <c r="L376" s="5">
        <v>0</v>
      </c>
    </row>
    <row r="377" spans="1:12" x14ac:dyDescent="0.25">
      <c r="A377" s="4" t="s">
        <v>387</v>
      </c>
      <c r="B377" s="4" t="str">
        <f>VLOOKUP(A377,[1]Sheet2!A:B,2,FALSE)</f>
        <v>UNIVERSITY MEDICAL CENTER OF SOUTHERN NEVADA</v>
      </c>
      <c r="C377" s="4" t="str">
        <f>VLOOKUP(A377,[1]Sheet2!A:F,6,)</f>
        <v>NV</v>
      </c>
      <c r="D377" s="5">
        <v>0</v>
      </c>
      <c r="E377" s="4">
        <v>0.17050000000000001</v>
      </c>
      <c r="F377" s="5">
        <v>1</v>
      </c>
      <c r="G377" s="6">
        <v>5880.87</v>
      </c>
      <c r="H377" s="5">
        <v>1</v>
      </c>
      <c r="I377" s="5">
        <v>1</v>
      </c>
      <c r="J377" s="5">
        <v>1</v>
      </c>
      <c r="K377" s="5">
        <v>0</v>
      </c>
      <c r="L377" s="5">
        <v>0</v>
      </c>
    </row>
    <row r="378" spans="1:12" x14ac:dyDescent="0.25">
      <c r="A378" s="4" t="s">
        <v>388</v>
      </c>
      <c r="B378" s="4" t="str">
        <f>VLOOKUP(A378,[1]Sheet2!A:B,2,FALSE)</f>
        <v>VALLEY HOSPITAL MEDICAL CENTER</v>
      </c>
      <c r="C378" s="4" t="str">
        <f>VLOOKUP(A378,[1]Sheet2!A:F,6,)</f>
        <v>NV</v>
      </c>
      <c r="D378" s="5">
        <v>0</v>
      </c>
      <c r="E378" s="4">
        <v>6.7400000000000002E-2</v>
      </c>
      <c r="F378" s="5">
        <v>1</v>
      </c>
      <c r="G378" s="6">
        <v>5880.87</v>
      </c>
      <c r="H378" s="5">
        <v>1</v>
      </c>
      <c r="I378" s="5">
        <v>1</v>
      </c>
      <c r="J378" s="5">
        <v>1</v>
      </c>
      <c r="K378" s="5">
        <v>0</v>
      </c>
      <c r="L378" s="5">
        <v>0</v>
      </c>
    </row>
    <row r="379" spans="1:12" x14ac:dyDescent="0.25">
      <c r="A379" s="4" t="s">
        <v>389</v>
      </c>
      <c r="B379" s="4" t="str">
        <f>VLOOKUP(A379,[1]Sheet2!A:B,2,FALSE)</f>
        <v>NORTHERN NEVADA MEDICAL CENTER</v>
      </c>
      <c r="C379" s="4" t="str">
        <f>VLOOKUP(A379,[1]Sheet2!A:F,6,)</f>
        <v>NV</v>
      </c>
      <c r="D379" s="5">
        <v>0</v>
      </c>
      <c r="E379" s="4">
        <v>8.5800000000000001E-2</v>
      </c>
      <c r="F379" s="5">
        <v>1</v>
      </c>
      <c r="G379" s="6">
        <v>5880.87</v>
      </c>
      <c r="H379" s="5">
        <v>0</v>
      </c>
      <c r="I379" s="5">
        <v>1</v>
      </c>
      <c r="J379" s="5">
        <v>0</v>
      </c>
      <c r="K379" s="5">
        <v>0</v>
      </c>
      <c r="L379" s="5">
        <v>0</v>
      </c>
    </row>
    <row r="380" spans="1:12" x14ac:dyDescent="0.25">
      <c r="A380" s="4" t="s">
        <v>390</v>
      </c>
      <c r="B380" s="4" t="str">
        <f>VLOOKUP(A380,[1]Sheet2!A:B,2,FALSE)</f>
        <v>SUMMERLIN HOSPITAL MEDICAL CENTER</v>
      </c>
      <c r="C380" s="4" t="str">
        <f>VLOOKUP(A380,[1]Sheet2!A:F,6,)</f>
        <v>NV</v>
      </c>
      <c r="D380" s="5">
        <v>0</v>
      </c>
      <c r="E380" s="4">
        <v>6.7000000000000004E-2</v>
      </c>
      <c r="F380" s="5">
        <v>1</v>
      </c>
      <c r="G380" s="6">
        <v>5880.87</v>
      </c>
      <c r="H380" s="5">
        <v>1</v>
      </c>
      <c r="I380" s="5">
        <v>1</v>
      </c>
      <c r="J380" s="5">
        <v>1</v>
      </c>
      <c r="K380" s="5">
        <v>0</v>
      </c>
      <c r="L380" s="5">
        <v>0</v>
      </c>
    </row>
    <row r="381" spans="1:12" x14ac:dyDescent="0.25">
      <c r="A381" s="4" t="s">
        <v>391</v>
      </c>
      <c r="B381" s="4" t="str">
        <f>VLOOKUP(A381,[1]Sheet2!A:B,2,FALSE)</f>
        <v>SPRING VALLEY HOSPITAL AND MEDICAL CENTER</v>
      </c>
      <c r="C381" s="4" t="str">
        <f>VLOOKUP(A381,[1]Sheet2!A:F,6,)</f>
        <v>NV</v>
      </c>
      <c r="D381" s="5">
        <v>0</v>
      </c>
      <c r="E381" s="4">
        <v>7.3899999999999993E-2</v>
      </c>
      <c r="F381" s="5">
        <v>1</v>
      </c>
      <c r="G381" s="6">
        <v>5880.87</v>
      </c>
      <c r="H381" s="5">
        <v>1</v>
      </c>
      <c r="I381" s="5">
        <v>1</v>
      </c>
      <c r="J381" s="5">
        <v>1</v>
      </c>
      <c r="K381" s="5">
        <v>0</v>
      </c>
      <c r="L381" s="5">
        <v>0</v>
      </c>
    </row>
    <row r="382" spans="1:12" x14ac:dyDescent="0.25">
      <c r="A382" s="4" t="s">
        <v>392</v>
      </c>
      <c r="B382" s="4" t="str">
        <f>VLOOKUP(A382,[1]Sheet2!A:B,2,FALSE)</f>
        <v>VALLEY HEALTH SYSTEM LLC</v>
      </c>
      <c r="C382" s="4" t="str">
        <f>VLOOKUP(A382,[1]Sheet2!A:F,6,)</f>
        <v>NV</v>
      </c>
      <c r="D382" s="5">
        <v>0</v>
      </c>
      <c r="E382" s="4">
        <v>6.9400000000000003E-2</v>
      </c>
      <c r="F382" s="5">
        <v>1</v>
      </c>
      <c r="G382" s="6">
        <v>5880.87</v>
      </c>
      <c r="H382" s="5">
        <v>1</v>
      </c>
      <c r="I382" s="5">
        <v>1</v>
      </c>
      <c r="J382" s="5">
        <v>1</v>
      </c>
      <c r="K382" s="5">
        <v>0</v>
      </c>
      <c r="L382" s="5">
        <v>0</v>
      </c>
    </row>
    <row r="383" spans="1:12" x14ac:dyDescent="0.25">
      <c r="A383" s="4" t="s">
        <v>393</v>
      </c>
      <c r="B383" s="4" t="str">
        <f>VLOOKUP(A383,[1]Sheet2!A:B,2,FALSE)</f>
        <v>FAXTON ST LUKES HEALTHCARE</v>
      </c>
      <c r="C383" s="4" t="str">
        <f>VLOOKUP(A383,[1]Sheet2!A:F,6,)</f>
        <v>NY</v>
      </c>
      <c r="D383" s="5">
        <v>0</v>
      </c>
      <c r="E383" s="4">
        <v>4.8567999999999998</v>
      </c>
      <c r="F383" s="5">
        <v>1</v>
      </c>
      <c r="G383" s="6">
        <v>5880.87</v>
      </c>
      <c r="H383" s="5">
        <v>0</v>
      </c>
      <c r="I383" s="5">
        <v>1</v>
      </c>
      <c r="J383" s="5">
        <v>0</v>
      </c>
      <c r="K383" s="5">
        <v>0</v>
      </c>
      <c r="L383" s="5">
        <v>0</v>
      </c>
    </row>
    <row r="384" spans="1:12" x14ac:dyDescent="0.25">
      <c r="A384" s="4" t="s">
        <v>394</v>
      </c>
      <c r="B384" s="4" t="str">
        <f>VLOOKUP(A384,[1]Sheet2!A:B,2,FALSE)</f>
        <v>CHILDREN'S HOSPITAL MEDICAL CENTER</v>
      </c>
      <c r="C384" s="4" t="str">
        <f>VLOOKUP(A384,[1]Sheet2!A:F,6,)</f>
        <v>OH</v>
      </c>
      <c r="D384" s="5">
        <v>0</v>
      </c>
      <c r="E384" s="4">
        <v>0.37990000000000002</v>
      </c>
      <c r="F384" s="5">
        <v>1</v>
      </c>
      <c r="G384" s="6">
        <v>5880.87</v>
      </c>
      <c r="H384" s="5">
        <v>1</v>
      </c>
      <c r="I384" s="5">
        <v>1</v>
      </c>
      <c r="J384" s="5">
        <v>1</v>
      </c>
      <c r="K384" s="5">
        <v>0</v>
      </c>
      <c r="L384" s="5">
        <v>0</v>
      </c>
    </row>
    <row r="385" spans="1:12" x14ac:dyDescent="0.25">
      <c r="A385" s="4" t="s">
        <v>395</v>
      </c>
      <c r="B385" s="4" t="str">
        <f>VLOOKUP(A385,[1]Sheet2!A:B,2,FALSE)</f>
        <v>MERCY HEALTH ST ELIZABETH YOUNGSTOWN HOSPITAL</v>
      </c>
      <c r="C385" s="4" t="str">
        <f>VLOOKUP(A385,[1]Sheet2!A:F,6,)</f>
        <v>OH</v>
      </c>
      <c r="D385" s="5">
        <v>0</v>
      </c>
      <c r="E385" s="4">
        <v>0.1724</v>
      </c>
      <c r="F385" s="5">
        <v>2</v>
      </c>
      <c r="G385" s="6">
        <v>6258.88</v>
      </c>
      <c r="H385" s="5">
        <v>1</v>
      </c>
      <c r="I385" s="5">
        <v>0</v>
      </c>
      <c r="J385" s="5">
        <v>1</v>
      </c>
      <c r="K385" s="5">
        <v>0</v>
      </c>
      <c r="L385" s="5">
        <v>0</v>
      </c>
    </row>
    <row r="386" spans="1:12" x14ac:dyDescent="0.25">
      <c r="A386" s="4" t="s">
        <v>396</v>
      </c>
      <c r="B386" s="4" t="str">
        <f>VLOOKUP(A386,[1]Sheet2!A:B,2,FALSE)</f>
        <v>WAYNE HEALTHCARE</v>
      </c>
      <c r="C386" s="4" t="str">
        <f>VLOOKUP(A386,[1]Sheet2!A:F,6,)</f>
        <v>OH</v>
      </c>
      <c r="D386" s="5">
        <v>0</v>
      </c>
      <c r="E386" s="4">
        <v>0.36649999999999999</v>
      </c>
      <c r="F386" s="5">
        <v>3</v>
      </c>
      <c r="G386" s="6">
        <v>7054.47</v>
      </c>
      <c r="H386" s="5">
        <v>0</v>
      </c>
      <c r="I386" s="5">
        <v>0</v>
      </c>
      <c r="J386" s="5">
        <v>0</v>
      </c>
      <c r="K386" s="5">
        <v>1</v>
      </c>
      <c r="L386" s="5">
        <v>0</v>
      </c>
    </row>
    <row r="387" spans="1:12" x14ac:dyDescent="0.25">
      <c r="A387" s="4" t="s">
        <v>397</v>
      </c>
      <c r="B387" s="4" t="str">
        <f>VLOOKUP(A387,[1]Sheet2!A:B,2,FALSE)</f>
        <v>NATIONWIDE CHILDREN'S HOSPITAL, INC.</v>
      </c>
      <c r="C387" s="4" t="str">
        <f>VLOOKUP(A387,[1]Sheet2!A:F,6,)</f>
        <v>OH</v>
      </c>
      <c r="D387" s="5">
        <v>0</v>
      </c>
      <c r="E387" s="4">
        <v>0.41899999999999998</v>
      </c>
      <c r="F387" s="5">
        <v>1</v>
      </c>
      <c r="G387" s="6">
        <v>5880.87</v>
      </c>
      <c r="H387" s="5">
        <v>1</v>
      </c>
      <c r="I387" s="5">
        <v>1</v>
      </c>
      <c r="J387" s="5">
        <v>1</v>
      </c>
      <c r="K387" s="5">
        <v>0</v>
      </c>
      <c r="L387" s="5">
        <v>0</v>
      </c>
    </row>
    <row r="388" spans="1:12" x14ac:dyDescent="0.25">
      <c r="A388" s="4" t="s">
        <v>398</v>
      </c>
      <c r="B388" s="4" t="str">
        <f>VLOOKUP(A388,[1]Sheet2!A:B,2,FALSE)</f>
        <v>SHRINERS CHILDREN'S OHIO</v>
      </c>
      <c r="C388" s="4" t="str">
        <f>VLOOKUP(A388,[1]Sheet2!A:F,6,)</f>
        <v>OH</v>
      </c>
      <c r="D388" s="5">
        <v>0</v>
      </c>
      <c r="E388" s="4">
        <v>0.48649999999999999</v>
      </c>
      <c r="F388" s="5">
        <v>2</v>
      </c>
      <c r="G388" s="6">
        <v>6258.88</v>
      </c>
      <c r="H388" s="5">
        <v>0</v>
      </c>
      <c r="I388" s="5">
        <v>1</v>
      </c>
      <c r="J388" s="5">
        <v>1</v>
      </c>
      <c r="K388" s="5">
        <v>0</v>
      </c>
      <c r="L388" s="5">
        <v>0</v>
      </c>
    </row>
    <row r="389" spans="1:12" x14ac:dyDescent="0.25">
      <c r="A389" s="4" t="s">
        <v>399</v>
      </c>
      <c r="B389" s="4" t="str">
        <f>VLOOKUP(A389,[1]Sheet2!A:B,2,FALSE)</f>
        <v>LEGACY GOOD SAMARITAN HOSPITAL AND MEDICAL CENTER</v>
      </c>
      <c r="C389" s="4" t="str">
        <f>VLOOKUP(A389,[1]Sheet2!A:F,6,)</f>
        <v>OR</v>
      </c>
      <c r="D389" s="5">
        <v>0</v>
      </c>
      <c r="E389" s="4">
        <v>0.35980000000000001</v>
      </c>
      <c r="F389" s="5">
        <v>2</v>
      </c>
      <c r="G389" s="6">
        <v>6258.88</v>
      </c>
      <c r="H389" s="5">
        <v>0</v>
      </c>
      <c r="I389" s="5">
        <v>1</v>
      </c>
      <c r="J389" s="5">
        <v>1</v>
      </c>
      <c r="K389" s="5">
        <v>0</v>
      </c>
      <c r="L389" s="5">
        <v>0</v>
      </c>
    </row>
    <row r="390" spans="1:12" x14ac:dyDescent="0.25">
      <c r="A390" s="4" t="s">
        <v>400</v>
      </c>
      <c r="B390" s="4" t="str">
        <f>VLOOKUP(A390,[1]Sheet2!A:B,2,FALSE)</f>
        <v>SUBURBAN COMMUNITY HOSPITAL</v>
      </c>
      <c r="C390" s="4" t="str">
        <f>VLOOKUP(A390,[1]Sheet2!A:F,6,)</f>
        <v>PA</v>
      </c>
      <c r="D390" s="5">
        <v>0</v>
      </c>
      <c r="E390" s="4">
        <v>0.1986</v>
      </c>
      <c r="F390" s="5">
        <v>2</v>
      </c>
      <c r="G390" s="6">
        <v>6258.88</v>
      </c>
      <c r="H390" s="5">
        <v>0</v>
      </c>
      <c r="I390" s="5">
        <v>1</v>
      </c>
      <c r="J390" s="5">
        <v>1</v>
      </c>
      <c r="K390" s="5">
        <v>0</v>
      </c>
      <c r="L390" s="5">
        <v>0</v>
      </c>
    </row>
    <row r="391" spans="1:12" x14ac:dyDescent="0.25">
      <c r="A391" s="4" t="s">
        <v>401</v>
      </c>
      <c r="B391" s="4" t="str">
        <f>VLOOKUP(A391,[1]Sheet2!A:B,2,FALSE)</f>
        <v>PENN STATE HEALTH LANCASTER MEDICAL CENTER</v>
      </c>
      <c r="C391" s="4" t="str">
        <f>VLOOKUP(A391,[1]Sheet2!A:F,6,)</f>
        <v>PA</v>
      </c>
      <c r="D391" s="5">
        <v>0</v>
      </c>
      <c r="E391" s="4">
        <v>0.34949999999999998</v>
      </c>
      <c r="F391" s="5">
        <v>1</v>
      </c>
      <c r="G391" s="6">
        <v>5880.87</v>
      </c>
      <c r="H391" s="5">
        <v>0</v>
      </c>
      <c r="I391" s="5">
        <v>1</v>
      </c>
      <c r="J391" s="5">
        <v>0</v>
      </c>
      <c r="K391" s="5">
        <v>0</v>
      </c>
      <c r="L391" s="5">
        <v>0</v>
      </c>
    </row>
    <row r="392" spans="1:12" x14ac:dyDescent="0.25">
      <c r="A392" s="4" t="s">
        <v>402</v>
      </c>
      <c r="B392" s="4" t="str">
        <f>VLOOKUP(A392,[1]Sheet2!A:B,2,FALSE)</f>
        <v>UPMC CHILDRENS HOSPITAL OF PITTSBURGH</v>
      </c>
      <c r="C392" s="4" t="str">
        <f>VLOOKUP(A392,[1]Sheet2!A:F,6,)</f>
        <v>PA</v>
      </c>
      <c r="D392" s="5">
        <v>0</v>
      </c>
      <c r="E392" s="4">
        <v>0.14760000000000001</v>
      </c>
      <c r="F392" s="5">
        <v>1</v>
      </c>
      <c r="G392" s="6">
        <v>5880.87</v>
      </c>
      <c r="H392" s="5">
        <v>1</v>
      </c>
      <c r="I392" s="5">
        <v>1</v>
      </c>
      <c r="J392" s="5">
        <v>1</v>
      </c>
      <c r="K392" s="5">
        <v>0</v>
      </c>
      <c r="L392" s="5">
        <v>0</v>
      </c>
    </row>
    <row r="393" spans="1:12" x14ac:dyDescent="0.25">
      <c r="A393" s="4" t="s">
        <v>403</v>
      </c>
      <c r="B393" s="4" t="str">
        <f>VLOOKUP(A393,[1]Sheet2!A:B,2,FALSE)</f>
        <v>SHRINERS CHILDREN'S</v>
      </c>
      <c r="C393" s="4" t="str">
        <f>VLOOKUP(A393,[1]Sheet2!A:F,6,)</f>
        <v>PA</v>
      </c>
      <c r="D393" s="5">
        <v>0</v>
      </c>
      <c r="E393" s="4">
        <v>0.21929999999999999</v>
      </c>
      <c r="F393" s="5">
        <v>1</v>
      </c>
      <c r="G393" s="6">
        <v>5880.87</v>
      </c>
      <c r="H393" s="5">
        <v>0</v>
      </c>
      <c r="I393" s="5">
        <v>1</v>
      </c>
      <c r="J393" s="5">
        <v>0</v>
      </c>
      <c r="K393" s="5">
        <v>0</v>
      </c>
      <c r="L393" s="5">
        <v>0</v>
      </c>
    </row>
    <row r="394" spans="1:12" x14ac:dyDescent="0.25">
      <c r="A394" s="4" t="s">
        <v>404</v>
      </c>
      <c r="B394" s="4" t="str">
        <f>VLOOKUP(A394,[1]Sheet2!A:B,2,FALSE)</f>
        <v>RHODE ISLAND HOSPITAL</v>
      </c>
      <c r="C394" s="4" t="str">
        <f>VLOOKUP(A394,[1]Sheet2!A:F,6,)</f>
        <v>RI</v>
      </c>
      <c r="D394" s="5">
        <v>0</v>
      </c>
      <c r="E394" s="4">
        <v>0.3095</v>
      </c>
      <c r="F394" s="5">
        <v>1</v>
      </c>
      <c r="G394" s="6">
        <v>5880.87</v>
      </c>
      <c r="H394" s="5">
        <v>1</v>
      </c>
      <c r="I394" s="5">
        <v>1</v>
      </c>
      <c r="J394" s="5">
        <v>1</v>
      </c>
      <c r="K394" s="5">
        <v>0</v>
      </c>
      <c r="L394" s="5">
        <v>0</v>
      </c>
    </row>
    <row r="395" spans="1:12" x14ac:dyDescent="0.25">
      <c r="A395" s="4" t="s">
        <v>405</v>
      </c>
      <c r="B395" s="4" t="str">
        <f>VLOOKUP(A395,[1]Sheet2!A:B,2,FALSE)</f>
        <v>PIEDMONT MEDICAL CENTER</v>
      </c>
      <c r="C395" s="4" t="str">
        <f>VLOOKUP(A395,[1]Sheet2!A:F,6,)</f>
        <v>SC</v>
      </c>
      <c r="D395" s="5">
        <v>0</v>
      </c>
      <c r="E395" s="4">
        <v>0.10639999999999999</v>
      </c>
      <c r="F395" s="5">
        <v>1</v>
      </c>
      <c r="G395" s="6">
        <v>5880.87</v>
      </c>
      <c r="H395" s="5">
        <v>1</v>
      </c>
      <c r="I395" s="5">
        <v>1</v>
      </c>
      <c r="J395" s="5">
        <v>0</v>
      </c>
      <c r="K395" s="5">
        <v>0</v>
      </c>
      <c r="L395" s="5">
        <v>0</v>
      </c>
    </row>
    <row r="396" spans="1:12" x14ac:dyDescent="0.25">
      <c r="A396" s="4" t="s">
        <v>406</v>
      </c>
      <c r="B396" s="4" t="str">
        <f>VLOOKUP(A396,[1]Sheet2!A:B,2,FALSE)</f>
        <v>LEXINGTON MEDICAL CENTER</v>
      </c>
      <c r="C396" s="4" t="str">
        <f>VLOOKUP(A396,[1]Sheet2!A:F,6,)</f>
        <v>SC</v>
      </c>
      <c r="D396" s="5">
        <v>0</v>
      </c>
      <c r="E396" s="4">
        <v>0.18379999999999999</v>
      </c>
      <c r="F396" s="5">
        <v>1</v>
      </c>
      <c r="G396" s="6">
        <v>5880.87</v>
      </c>
      <c r="H396" s="5">
        <v>1</v>
      </c>
      <c r="I396" s="5">
        <v>1</v>
      </c>
      <c r="J396" s="5">
        <v>1</v>
      </c>
      <c r="K396" s="5">
        <v>0</v>
      </c>
      <c r="L396" s="5">
        <v>0</v>
      </c>
    </row>
    <row r="397" spans="1:12" x14ac:dyDescent="0.25">
      <c r="A397" s="4" t="s">
        <v>407</v>
      </c>
      <c r="B397" s="4" t="str">
        <f>VLOOKUP(A397,[1]Sheet2!A:B,2,FALSE)</f>
        <v>AVERA MCKENNAN HOSPITAL</v>
      </c>
      <c r="C397" s="4" t="str">
        <f>VLOOKUP(A397,[1]Sheet2!A:F,6,)</f>
        <v>SD</v>
      </c>
      <c r="D397" s="5">
        <v>0</v>
      </c>
      <c r="E397" s="4">
        <v>0.23449999999999999</v>
      </c>
      <c r="F397" s="5">
        <v>2</v>
      </c>
      <c r="G397" s="6">
        <v>6258.88</v>
      </c>
      <c r="H397" s="5">
        <v>1</v>
      </c>
      <c r="I397" s="5">
        <v>0</v>
      </c>
      <c r="J397" s="5">
        <v>1</v>
      </c>
      <c r="K397" s="5">
        <v>0</v>
      </c>
      <c r="L397" s="5">
        <v>0</v>
      </c>
    </row>
    <row r="398" spans="1:12" x14ac:dyDescent="0.25">
      <c r="A398" s="4" t="s">
        <v>408</v>
      </c>
      <c r="B398" s="4" t="str">
        <f>VLOOKUP(A398,[1]Sheet2!A:B,2,FALSE)</f>
        <v>AVERA MCKENNAN HOSPITAL - PSY</v>
      </c>
      <c r="C398" s="4" t="str">
        <f>VLOOKUP(A398,[1]Sheet2!A:F,6,)</f>
        <v>SD</v>
      </c>
      <c r="D398" s="5">
        <v>0</v>
      </c>
      <c r="E398" s="4">
        <v>0.23449999999999999</v>
      </c>
      <c r="F398" s="5">
        <v>2</v>
      </c>
      <c r="G398" s="6">
        <v>6258.88</v>
      </c>
      <c r="H398" s="5">
        <v>1</v>
      </c>
      <c r="I398" s="5">
        <v>0</v>
      </c>
      <c r="J398" s="5">
        <v>1</v>
      </c>
      <c r="K398" s="5">
        <v>0</v>
      </c>
      <c r="L398" s="5">
        <v>0</v>
      </c>
    </row>
    <row r="399" spans="1:12" x14ac:dyDescent="0.25">
      <c r="A399" s="4" t="s">
        <v>409</v>
      </c>
      <c r="B399" s="4" t="str">
        <f>VLOOKUP(A399,[1]Sheet2!A:B,2,FALSE)</f>
        <v>SYCAMORE SHOALS HOSPITAL</v>
      </c>
      <c r="C399" s="4" t="str">
        <f>VLOOKUP(A399,[1]Sheet2!A:F,6,)</f>
        <v>TN</v>
      </c>
      <c r="D399" s="5">
        <v>0</v>
      </c>
      <c r="E399" s="4">
        <v>0.1489</v>
      </c>
      <c r="F399" s="5">
        <v>1</v>
      </c>
      <c r="G399" s="6">
        <v>5880.87</v>
      </c>
      <c r="H399" s="5">
        <v>0</v>
      </c>
      <c r="I399" s="5">
        <v>1</v>
      </c>
      <c r="J399" s="5">
        <v>0</v>
      </c>
      <c r="K399" s="5">
        <v>0</v>
      </c>
      <c r="L399" s="5">
        <v>0</v>
      </c>
    </row>
    <row r="400" spans="1:12" x14ac:dyDescent="0.25">
      <c r="A400" s="4" t="s">
        <v>410</v>
      </c>
      <c r="B400" s="4" t="str">
        <f>VLOOKUP(A400,[1]Sheet2!A:B,2,FALSE)</f>
        <v>TENNOVA HEALTHCARE-CLARKSVILLE</v>
      </c>
      <c r="C400" s="4" t="str">
        <f>VLOOKUP(A400,[1]Sheet2!A:F,6,)</f>
        <v>TN</v>
      </c>
      <c r="D400" s="5">
        <v>0</v>
      </c>
      <c r="E400" s="4">
        <v>0.1065</v>
      </c>
      <c r="F400" s="5">
        <v>2</v>
      </c>
      <c r="G400" s="6">
        <v>6258.88</v>
      </c>
      <c r="H400" s="5">
        <v>0</v>
      </c>
      <c r="I400" s="5">
        <v>0</v>
      </c>
      <c r="J400" s="5">
        <v>0</v>
      </c>
      <c r="K400" s="5">
        <v>0</v>
      </c>
      <c r="L400" s="5">
        <v>1</v>
      </c>
    </row>
    <row r="401" spans="1:12" x14ac:dyDescent="0.25">
      <c r="A401" s="4" t="s">
        <v>411</v>
      </c>
      <c r="B401" s="4" t="str">
        <f>VLOOKUP(A401,[1]Sheet2!A:B,2,FALSE)</f>
        <v>GREENEVILLE COMMUNITY HOSPITAL</v>
      </c>
      <c r="C401" s="4" t="str">
        <f>VLOOKUP(A401,[1]Sheet2!A:F,6,)</f>
        <v>TN</v>
      </c>
      <c r="D401" s="5">
        <v>0</v>
      </c>
      <c r="E401" s="4">
        <v>0.1658</v>
      </c>
      <c r="F401" s="5">
        <v>1</v>
      </c>
      <c r="G401" s="6">
        <v>5880.87</v>
      </c>
      <c r="H401" s="5">
        <v>0</v>
      </c>
      <c r="I401" s="5">
        <v>0</v>
      </c>
      <c r="J401" s="5">
        <v>0</v>
      </c>
      <c r="K401" s="5">
        <v>0</v>
      </c>
      <c r="L401" s="5">
        <v>0</v>
      </c>
    </row>
    <row r="402" spans="1:12" x14ac:dyDescent="0.25">
      <c r="A402" s="4" t="s">
        <v>412</v>
      </c>
      <c r="B402" s="4" t="str">
        <f>VLOOKUP(A402,[1]Sheet2!A:B,2,FALSE)</f>
        <v>TENNOVA HEALTHCARE-NEWPORT MEDICAL CENTER</v>
      </c>
      <c r="C402" s="4" t="str">
        <f>VLOOKUP(A402,[1]Sheet2!A:F,6,)</f>
        <v>TN</v>
      </c>
      <c r="D402" s="5">
        <v>0</v>
      </c>
      <c r="E402" s="4">
        <v>0.1177</v>
      </c>
      <c r="F402" s="5">
        <v>1</v>
      </c>
      <c r="G402" s="6">
        <v>5880.87</v>
      </c>
      <c r="H402" s="5">
        <v>0</v>
      </c>
      <c r="I402" s="5">
        <v>0</v>
      </c>
      <c r="J402" s="5">
        <v>0</v>
      </c>
      <c r="K402" s="5">
        <v>0</v>
      </c>
      <c r="L402" s="5">
        <v>0</v>
      </c>
    </row>
    <row r="403" spans="1:12" x14ac:dyDescent="0.25">
      <c r="A403" s="4" t="s">
        <v>413</v>
      </c>
      <c r="B403" s="4" t="str">
        <f>VLOOKUP(A403,[1]Sheet2!A:B,2,FALSE)</f>
        <v>SAINT FRANCIS HOSPITAL</v>
      </c>
      <c r="C403" s="4" t="str">
        <f>VLOOKUP(A403,[1]Sheet2!A:F,6,)</f>
        <v>TN</v>
      </c>
      <c r="D403" s="5">
        <v>0</v>
      </c>
      <c r="E403" s="4">
        <v>0.1019</v>
      </c>
      <c r="F403" s="5">
        <v>1</v>
      </c>
      <c r="G403" s="6">
        <v>5880.87</v>
      </c>
      <c r="H403" s="5">
        <v>1</v>
      </c>
      <c r="I403" s="5">
        <v>1</v>
      </c>
      <c r="J403" s="5">
        <v>1</v>
      </c>
      <c r="K403" s="5">
        <v>0</v>
      </c>
      <c r="L403" s="5">
        <v>0</v>
      </c>
    </row>
    <row r="404" spans="1:12" x14ac:dyDescent="0.25">
      <c r="A404" s="4" t="s">
        <v>414</v>
      </c>
      <c r="B404" s="4" t="str">
        <f>VLOOKUP(A404,[1]Sheet2!A:B,2,FALSE)</f>
        <v>JACKSON MADISON COUNTY GENERAL HOSPITAL</v>
      </c>
      <c r="C404" s="4" t="str">
        <f>VLOOKUP(A404,[1]Sheet2!A:F,6,)</f>
        <v>TN</v>
      </c>
      <c r="D404" s="5">
        <v>0</v>
      </c>
      <c r="E404" s="4">
        <v>0.22969999999999999</v>
      </c>
      <c r="F404" s="5">
        <v>4</v>
      </c>
      <c r="G404" s="6">
        <v>7565.86</v>
      </c>
      <c r="H404" s="5">
        <v>1</v>
      </c>
      <c r="I404" s="5">
        <v>0</v>
      </c>
      <c r="J404" s="5">
        <v>1</v>
      </c>
      <c r="K404" s="5">
        <v>0</v>
      </c>
      <c r="L404" s="5">
        <v>1</v>
      </c>
    </row>
    <row r="405" spans="1:12" x14ac:dyDescent="0.25">
      <c r="A405" s="4" t="s">
        <v>415</v>
      </c>
      <c r="B405" s="4" t="str">
        <f>VLOOKUP(A405,[1]Sheet2!A:B,2,FALSE)</f>
        <v>SAINT FRANCIS HOSPITAL- BARTLETT</v>
      </c>
      <c r="C405" s="4" t="str">
        <f>VLOOKUP(A405,[1]Sheet2!A:F,6,)</f>
        <v>TN</v>
      </c>
      <c r="D405" s="5">
        <v>0</v>
      </c>
      <c r="E405" s="4">
        <v>8.7900000000000006E-2</v>
      </c>
      <c r="F405" s="5">
        <v>1</v>
      </c>
      <c r="G405" s="6">
        <v>5880.87</v>
      </c>
      <c r="H405" s="5">
        <v>0</v>
      </c>
      <c r="I405" s="5">
        <v>1</v>
      </c>
      <c r="J405" s="5">
        <v>0</v>
      </c>
      <c r="K405" s="5">
        <v>0</v>
      </c>
      <c r="L405" s="5">
        <v>0</v>
      </c>
    </row>
    <row r="406" spans="1:12" x14ac:dyDescent="0.25">
      <c r="A406" s="4" t="s">
        <v>416</v>
      </c>
      <c r="B406" s="4" t="str">
        <f>VLOOKUP(A406,[1]Sheet2!A:B,2,FALSE)</f>
        <v>ST JUDE CHILDREN'S RESEARC</v>
      </c>
      <c r="C406" s="4" t="str">
        <f>VLOOKUP(A406,[1]Sheet2!A:F,6,)</f>
        <v>TN</v>
      </c>
      <c r="D406" s="5">
        <v>0</v>
      </c>
      <c r="E406" s="4">
        <v>0.21929999999999999</v>
      </c>
      <c r="F406" s="5">
        <v>1</v>
      </c>
      <c r="G406" s="6">
        <v>5880.87</v>
      </c>
      <c r="H406" s="5">
        <v>0</v>
      </c>
      <c r="I406" s="5">
        <v>1</v>
      </c>
      <c r="J406" s="5">
        <v>0</v>
      </c>
      <c r="K406" s="5">
        <v>0</v>
      </c>
      <c r="L406" s="5">
        <v>0</v>
      </c>
    </row>
    <row r="407" spans="1:12" x14ac:dyDescent="0.25">
      <c r="A407" s="4" t="s">
        <v>417</v>
      </c>
      <c r="B407" s="4" t="str">
        <f>VLOOKUP(A407,[1]Sheet2!A:B,2,FALSE)</f>
        <v>LE BONHEUR CHILDRENS HOSPITAL</v>
      </c>
      <c r="C407" s="4" t="str">
        <f>VLOOKUP(A407,[1]Sheet2!A:F,6,)</f>
        <v>TN</v>
      </c>
      <c r="D407" s="5">
        <v>0</v>
      </c>
      <c r="E407" s="4">
        <v>0.2238</v>
      </c>
      <c r="F407" s="5">
        <v>1</v>
      </c>
      <c r="G407" s="6">
        <v>5880.87</v>
      </c>
      <c r="H407" s="5">
        <v>1</v>
      </c>
      <c r="I407" s="5">
        <v>1</v>
      </c>
      <c r="J407" s="5">
        <v>1</v>
      </c>
      <c r="K407" s="5">
        <v>0</v>
      </c>
      <c r="L407" s="5">
        <v>0</v>
      </c>
    </row>
    <row r="408" spans="1:12" x14ac:dyDescent="0.25">
      <c r="A408" s="4" t="s">
        <v>418</v>
      </c>
      <c r="B408" s="4" t="str">
        <f>VLOOKUP(A408,[1]Sheet2!A:B,2,FALSE)</f>
        <v>METHODIST HEALTHCARE MEMPH</v>
      </c>
      <c r="C408" s="4" t="str">
        <f>VLOOKUP(A408,[1]Sheet2!A:F,6,)</f>
        <v>TN</v>
      </c>
      <c r="D408" s="5">
        <v>0</v>
      </c>
      <c r="E408" s="4">
        <v>0.2238</v>
      </c>
      <c r="F408" s="5">
        <v>1</v>
      </c>
      <c r="G408" s="6">
        <v>5880.87</v>
      </c>
      <c r="H408" s="5">
        <v>1</v>
      </c>
      <c r="I408" s="5">
        <v>1</v>
      </c>
      <c r="J408" s="5">
        <v>1</v>
      </c>
      <c r="K408" s="5">
        <v>0</v>
      </c>
      <c r="L408" s="5">
        <v>0</v>
      </c>
    </row>
    <row r="409" spans="1:12" x14ac:dyDescent="0.25">
      <c r="A409" s="4" t="s">
        <v>419</v>
      </c>
      <c r="B409" s="4" t="str">
        <f>VLOOKUP(A409,[1]Sheet2!A:B,2,FALSE)</f>
        <v>METHODIST LE BONHEUR GERMANTOWN HOSPITAL</v>
      </c>
      <c r="C409" s="4" t="str">
        <f>VLOOKUP(A409,[1]Sheet2!A:F,6,)</f>
        <v>TN</v>
      </c>
      <c r="D409" s="5">
        <v>0</v>
      </c>
      <c r="E409" s="4">
        <v>0.2238</v>
      </c>
      <c r="F409" s="5">
        <v>1</v>
      </c>
      <c r="G409" s="6">
        <v>5880.87</v>
      </c>
      <c r="H409" s="5">
        <v>1</v>
      </c>
      <c r="I409" s="5">
        <v>1</v>
      </c>
      <c r="J409" s="5">
        <v>1</v>
      </c>
      <c r="K409" s="5">
        <v>0</v>
      </c>
      <c r="L409" s="5">
        <v>0</v>
      </c>
    </row>
    <row r="410" spans="1:12" x14ac:dyDescent="0.25">
      <c r="A410" s="4" t="s">
        <v>420</v>
      </c>
      <c r="B410" s="4" t="str">
        <f>VLOOKUP(A410,[1]Sheet2!A:B,2,FALSE)</f>
        <v>METHODIST NORTH HOSPITAL</v>
      </c>
      <c r="C410" s="4" t="str">
        <f>VLOOKUP(A410,[1]Sheet2!A:F,6,)</f>
        <v>TN</v>
      </c>
      <c r="D410" s="5">
        <v>0</v>
      </c>
      <c r="E410" s="4">
        <v>0.2238</v>
      </c>
      <c r="F410" s="5">
        <v>1</v>
      </c>
      <c r="G410" s="6">
        <v>5880.87</v>
      </c>
      <c r="H410" s="5">
        <v>1</v>
      </c>
      <c r="I410" s="5">
        <v>1</v>
      </c>
      <c r="J410" s="5">
        <v>1</v>
      </c>
      <c r="K410" s="5">
        <v>0</v>
      </c>
      <c r="L410" s="5">
        <v>0</v>
      </c>
    </row>
    <row r="411" spans="1:12" x14ac:dyDescent="0.25">
      <c r="A411" s="4" t="s">
        <v>421</v>
      </c>
      <c r="B411" s="4" t="str">
        <f>VLOOKUP(A411,[1]Sheet2!A:B,2,FALSE)</f>
        <v>METHODIST HEALTHCARE MEMPHIS HOSPITALS</v>
      </c>
      <c r="C411" s="4" t="str">
        <f>VLOOKUP(A411,[1]Sheet2!A:F,6,)</f>
        <v>TN</v>
      </c>
      <c r="D411" s="5">
        <v>0</v>
      </c>
      <c r="E411" s="4">
        <v>0.2238</v>
      </c>
      <c r="F411" s="5">
        <v>1</v>
      </c>
      <c r="G411" s="6">
        <v>5880.87</v>
      </c>
      <c r="H411" s="5">
        <v>1</v>
      </c>
      <c r="I411" s="5">
        <v>1</v>
      </c>
      <c r="J411" s="5">
        <v>1</v>
      </c>
      <c r="K411" s="5">
        <v>0</v>
      </c>
      <c r="L411" s="5">
        <v>0</v>
      </c>
    </row>
    <row r="412" spans="1:12" x14ac:dyDescent="0.25">
      <c r="A412" s="4" t="s">
        <v>422</v>
      </c>
      <c r="B412" s="4" t="str">
        <f>VLOOKUP(A412,[1]Sheet2!A:B,2,FALSE)</f>
        <v>LE BONHEUR CHILDREN'S HOSPITAL - JACKSON</v>
      </c>
      <c r="C412" s="4" t="str">
        <f>VLOOKUP(A412,[1]Sheet2!A:F,6,)</f>
        <v>TN</v>
      </c>
      <c r="D412" s="5">
        <v>0</v>
      </c>
      <c r="E412" s="4">
        <v>0.2238</v>
      </c>
      <c r="F412" s="5">
        <v>1</v>
      </c>
      <c r="G412" s="6">
        <v>5880.87</v>
      </c>
      <c r="H412" s="5">
        <v>1</v>
      </c>
      <c r="I412" s="5">
        <v>1</v>
      </c>
      <c r="J412" s="5">
        <v>1</v>
      </c>
      <c r="K412" s="5">
        <v>0</v>
      </c>
      <c r="L412" s="5">
        <v>0</v>
      </c>
    </row>
    <row r="413" spans="1:12" x14ac:dyDescent="0.25">
      <c r="A413" s="4" t="s">
        <v>423</v>
      </c>
      <c r="B413" s="4" t="str">
        <f>VLOOKUP(A413,[1]Sheet2!A:B,2,FALSE)</f>
        <v>PARIS REGIONAL MEDICAL CENTER</v>
      </c>
      <c r="C413" s="4" t="str">
        <f>VLOOKUP(A413,[1]Sheet2!A:F,6,)</f>
        <v>TX</v>
      </c>
      <c r="D413" s="5">
        <v>0</v>
      </c>
      <c r="E413" s="4">
        <v>0.16650000000000001</v>
      </c>
      <c r="F413" s="5">
        <v>2</v>
      </c>
      <c r="G413" s="6">
        <v>6258.88</v>
      </c>
      <c r="H413" s="5">
        <v>0</v>
      </c>
      <c r="I413" s="5">
        <v>0</v>
      </c>
      <c r="J413" s="5">
        <v>0</v>
      </c>
      <c r="K413" s="5">
        <v>0</v>
      </c>
      <c r="L413" s="5">
        <v>1</v>
      </c>
    </row>
    <row r="414" spans="1:12" x14ac:dyDescent="0.25">
      <c r="A414" s="4" t="s">
        <v>424</v>
      </c>
      <c r="B414" s="4" t="str">
        <f>VLOOKUP(A414,[1]Sheet2!A:B,2,FALSE)</f>
        <v>MEDICAL CITY MCKINNEY</v>
      </c>
      <c r="C414" s="4" t="str">
        <f>VLOOKUP(A414,[1]Sheet2!A:F,6,)</f>
        <v>TX</v>
      </c>
      <c r="D414" s="5">
        <v>0</v>
      </c>
      <c r="E414" s="4">
        <v>7.6999999999999999E-2</v>
      </c>
      <c r="F414" s="5">
        <v>1</v>
      </c>
      <c r="G414" s="6">
        <v>5880.87</v>
      </c>
      <c r="H414" s="5">
        <v>1</v>
      </c>
      <c r="I414" s="5">
        <v>1</v>
      </c>
      <c r="J414" s="5">
        <v>0</v>
      </c>
      <c r="K414" s="5">
        <v>0</v>
      </c>
      <c r="L414" s="5">
        <v>0</v>
      </c>
    </row>
    <row r="415" spans="1:12" x14ac:dyDescent="0.25">
      <c r="A415" s="4" t="s">
        <v>425</v>
      </c>
      <c r="B415" s="4" t="str">
        <f>VLOOKUP(A415,[1]Sheet2!A:B,2,FALSE)</f>
        <v>MEDICAL CITY OF DENTON</v>
      </c>
      <c r="C415" s="4" t="str">
        <f>VLOOKUP(A415,[1]Sheet2!A:F,6,)</f>
        <v>TX</v>
      </c>
      <c r="D415" s="5">
        <v>0</v>
      </c>
      <c r="E415" s="4">
        <v>6.5799999999999997E-2</v>
      </c>
      <c r="F415" s="5">
        <v>2</v>
      </c>
      <c r="G415" s="6">
        <v>6258.88</v>
      </c>
      <c r="H415" s="5">
        <v>0</v>
      </c>
      <c r="I415" s="5">
        <v>1</v>
      </c>
      <c r="J415" s="5">
        <v>1</v>
      </c>
      <c r="K415" s="5">
        <v>0</v>
      </c>
      <c r="L415" s="5">
        <v>0</v>
      </c>
    </row>
    <row r="416" spans="1:12" x14ac:dyDescent="0.25">
      <c r="A416" s="4" t="s">
        <v>426</v>
      </c>
      <c r="B416" s="4" t="str">
        <f>VLOOKUP(A416,[1]Sheet2!A:B,2,FALSE)</f>
        <v>MEDICAL CITY DALLAS</v>
      </c>
      <c r="C416" s="4" t="str">
        <f>VLOOKUP(A416,[1]Sheet2!A:F,6,)</f>
        <v>TX</v>
      </c>
      <c r="D416" s="5">
        <v>0</v>
      </c>
      <c r="E416" s="4">
        <v>8.0600000000000005E-2</v>
      </c>
      <c r="F416" s="5">
        <v>1</v>
      </c>
      <c r="G416" s="6">
        <v>5880.87</v>
      </c>
      <c r="H416" s="5">
        <v>1</v>
      </c>
      <c r="I416" s="5">
        <v>1</v>
      </c>
      <c r="J416" s="5">
        <v>1</v>
      </c>
      <c r="K416" s="5">
        <v>0</v>
      </c>
      <c r="L416" s="5">
        <v>0</v>
      </c>
    </row>
    <row r="417" spans="1:12" x14ac:dyDescent="0.25">
      <c r="A417" s="4" t="s">
        <v>427</v>
      </c>
      <c r="B417" s="4" t="str">
        <f>VLOOKUP(A417,[1]Sheet2!A:B,2,FALSE)</f>
        <v>MEDICAL CITY PLANO</v>
      </c>
      <c r="C417" s="4" t="str">
        <f>VLOOKUP(A417,[1]Sheet2!A:F,6,)</f>
        <v>TX</v>
      </c>
      <c r="D417" s="5">
        <v>0</v>
      </c>
      <c r="E417" s="4">
        <v>7.8899999999999998E-2</v>
      </c>
      <c r="F417" s="5">
        <v>1</v>
      </c>
      <c r="G417" s="6">
        <v>5880.87</v>
      </c>
      <c r="H417" s="5">
        <v>1</v>
      </c>
      <c r="I417" s="5">
        <v>1</v>
      </c>
      <c r="J417" s="5">
        <v>1</v>
      </c>
      <c r="K417" s="5">
        <v>0</v>
      </c>
      <c r="L417" s="5">
        <v>0</v>
      </c>
    </row>
    <row r="418" spans="1:12" x14ac:dyDescent="0.25">
      <c r="A418" s="4" t="s">
        <v>428</v>
      </c>
      <c r="B418" s="4" t="str">
        <f>VLOOKUP(A418,[1]Sheet2!A:B,2,FALSE)</f>
        <v>PAM SPECIALTY HOSPITAL AT TEXARKANA NORTH</v>
      </c>
      <c r="C418" s="4" t="str">
        <f>VLOOKUP(A418,[1]Sheet2!A:F,6,)</f>
        <v>TX</v>
      </c>
      <c r="D418" s="5">
        <v>0</v>
      </c>
      <c r="E418" s="4">
        <v>0.2361</v>
      </c>
      <c r="F418" s="5">
        <v>1</v>
      </c>
      <c r="G418" s="6">
        <v>5880.87</v>
      </c>
      <c r="H418" s="5">
        <v>0</v>
      </c>
      <c r="I418" s="5">
        <v>1</v>
      </c>
      <c r="J418" s="5">
        <v>0</v>
      </c>
      <c r="K418" s="5">
        <v>0</v>
      </c>
      <c r="L418" s="5">
        <v>0</v>
      </c>
    </row>
    <row r="419" spans="1:12" x14ac:dyDescent="0.25">
      <c r="A419" s="4" t="s">
        <v>429</v>
      </c>
      <c r="B419" s="4" t="str">
        <f>VLOOKUP(A419,[1]Sheet2!A:B,2,FALSE)</f>
        <v>UNITED REGIONAL HEALTH CARE SYSTEM</v>
      </c>
      <c r="C419" s="4" t="str">
        <f>VLOOKUP(A419,[1]Sheet2!A:F,6,)</f>
        <v>TX</v>
      </c>
      <c r="D419" s="5">
        <v>0</v>
      </c>
      <c r="E419" s="4">
        <v>0.23549999999999999</v>
      </c>
      <c r="F419" s="5">
        <v>2</v>
      </c>
      <c r="G419" s="6">
        <v>6258.88</v>
      </c>
      <c r="H419" s="5">
        <v>0</v>
      </c>
      <c r="I419" s="5">
        <v>1</v>
      </c>
      <c r="J419" s="5">
        <v>0</v>
      </c>
      <c r="K419" s="5">
        <v>0</v>
      </c>
      <c r="L419" s="5">
        <v>1</v>
      </c>
    </row>
    <row r="420" spans="1:12" x14ac:dyDescent="0.25">
      <c r="A420" s="4" t="s">
        <v>430</v>
      </c>
      <c r="B420" s="4" t="str">
        <f>VLOOKUP(A420,[1]Sheet2!A:B,2,FALSE)</f>
        <v>PARKLAND HEALTH</v>
      </c>
      <c r="C420" s="4" t="str">
        <f>VLOOKUP(A420,[1]Sheet2!A:F,6,)</f>
        <v>TX</v>
      </c>
      <c r="D420" s="5">
        <v>0</v>
      </c>
      <c r="E420" s="4">
        <v>0.21790000000000001</v>
      </c>
      <c r="F420" s="5">
        <v>2</v>
      </c>
      <c r="G420" s="6">
        <v>6258.88</v>
      </c>
      <c r="H420" s="5">
        <v>1</v>
      </c>
      <c r="I420" s="5">
        <v>0</v>
      </c>
      <c r="J420" s="5">
        <v>1</v>
      </c>
      <c r="K420" s="5">
        <v>0</v>
      </c>
      <c r="L420" s="5">
        <v>0</v>
      </c>
    </row>
    <row r="421" spans="1:12" x14ac:dyDescent="0.25">
      <c r="A421" s="4" t="s">
        <v>431</v>
      </c>
      <c r="B421" s="4" t="str">
        <f>VLOOKUP(A421,[1]Sheet2!A:B,2,FALSE)</f>
        <v>BAYLOR UNIVERSITY MEDICAL CENTER</v>
      </c>
      <c r="C421" s="4" t="str">
        <f>VLOOKUP(A421,[1]Sheet2!A:F,6,)</f>
        <v>TX</v>
      </c>
      <c r="D421" s="5">
        <v>0</v>
      </c>
      <c r="E421" s="4">
        <v>0.25359999999999999</v>
      </c>
      <c r="F421" s="5">
        <v>2</v>
      </c>
      <c r="G421" s="6">
        <v>6258.88</v>
      </c>
      <c r="H421" s="5">
        <v>1</v>
      </c>
      <c r="I421" s="5">
        <v>0</v>
      </c>
      <c r="J421" s="5">
        <v>1</v>
      </c>
      <c r="K421" s="5">
        <v>0</v>
      </c>
      <c r="L421" s="5">
        <v>0</v>
      </c>
    </row>
    <row r="422" spans="1:12" x14ac:dyDescent="0.25">
      <c r="A422" s="4" t="s">
        <v>432</v>
      </c>
      <c r="B422" s="4" t="str">
        <f>VLOOKUP(A422,[1]Sheet2!A:B,2,FALSE)</f>
        <v>VALLEY BAPTIST MEDICAL CENTER- BROWNSVILLE</v>
      </c>
      <c r="C422" s="4" t="str">
        <f>VLOOKUP(A422,[1]Sheet2!A:F,6,)</f>
        <v>TX</v>
      </c>
      <c r="D422" s="5">
        <v>0</v>
      </c>
      <c r="E422" s="4">
        <v>6.5799999999999997E-2</v>
      </c>
      <c r="F422" s="5">
        <v>1</v>
      </c>
      <c r="G422" s="6">
        <v>5880.87</v>
      </c>
      <c r="H422" s="5">
        <v>0</v>
      </c>
      <c r="I422" s="5">
        <v>1</v>
      </c>
      <c r="J422" s="5">
        <v>0</v>
      </c>
      <c r="K422" s="5">
        <v>0</v>
      </c>
      <c r="L422" s="5">
        <v>0</v>
      </c>
    </row>
    <row r="423" spans="1:12" x14ac:dyDescent="0.25">
      <c r="A423" s="4" t="s">
        <v>433</v>
      </c>
      <c r="B423" s="4" t="str">
        <f>VLOOKUP(A423,[1]Sheet2!A:B,2,FALSE)</f>
        <v>LAREDO MEDICAL CENTER</v>
      </c>
      <c r="C423" s="4" t="str">
        <f>VLOOKUP(A423,[1]Sheet2!A:F,6,)</f>
        <v>TX</v>
      </c>
      <c r="D423" s="5">
        <v>0</v>
      </c>
      <c r="E423" s="4">
        <v>9.2899999999999996E-2</v>
      </c>
      <c r="F423" s="5">
        <v>2</v>
      </c>
      <c r="G423" s="6">
        <v>6258.88</v>
      </c>
      <c r="H423" s="5">
        <v>1</v>
      </c>
      <c r="I423" s="5">
        <v>0</v>
      </c>
      <c r="J423" s="5">
        <v>1</v>
      </c>
      <c r="K423" s="5">
        <v>0</v>
      </c>
      <c r="L423" s="5">
        <v>0</v>
      </c>
    </row>
    <row r="424" spans="1:12" x14ac:dyDescent="0.25">
      <c r="A424" s="4" t="s">
        <v>434</v>
      </c>
      <c r="B424" s="4" t="str">
        <f>VLOOKUP(A424,[1]Sheet2!A:B,2,FALSE)</f>
        <v>VALLEY BAPTIST MEDICAL CENTER-HARLINGEN</v>
      </c>
      <c r="C424" s="4" t="str">
        <f>VLOOKUP(A424,[1]Sheet2!A:F,6,)</f>
        <v>TX</v>
      </c>
      <c r="D424" s="5">
        <v>0</v>
      </c>
      <c r="E424" s="4">
        <v>6.1699999999999998E-2</v>
      </c>
      <c r="F424" s="5">
        <v>1</v>
      </c>
      <c r="G424" s="6">
        <v>5880.87</v>
      </c>
      <c r="H424" s="5">
        <v>1</v>
      </c>
      <c r="I424" s="5">
        <v>1</v>
      </c>
      <c r="J424" s="5">
        <v>1</v>
      </c>
      <c r="K424" s="5">
        <v>0</v>
      </c>
      <c r="L424" s="5">
        <v>0</v>
      </c>
    </row>
    <row r="425" spans="1:12" x14ac:dyDescent="0.25">
      <c r="A425" s="4" t="s">
        <v>435</v>
      </c>
      <c r="B425" s="4" t="str">
        <f>VLOOKUP(A425,[1]Sheet2!A:B,2,FALSE)</f>
        <v>JPS HEALTH NETWORK</v>
      </c>
      <c r="C425" s="4" t="str">
        <f>VLOOKUP(A425,[1]Sheet2!A:F,6,)</f>
        <v>TX</v>
      </c>
      <c r="D425" s="5">
        <v>0</v>
      </c>
      <c r="E425" s="4">
        <v>0.30709999999999998</v>
      </c>
      <c r="F425" s="5">
        <v>2</v>
      </c>
      <c r="G425" s="6">
        <v>6258.88</v>
      </c>
      <c r="H425" s="5">
        <v>1</v>
      </c>
      <c r="I425" s="5">
        <v>0</v>
      </c>
      <c r="J425" s="5">
        <v>1</v>
      </c>
      <c r="K425" s="5">
        <v>0</v>
      </c>
      <c r="L425" s="5">
        <v>0</v>
      </c>
    </row>
    <row r="426" spans="1:12" x14ac:dyDescent="0.25">
      <c r="A426" s="4" t="s">
        <v>436</v>
      </c>
      <c r="B426" s="4" t="str">
        <f>VLOOKUP(A426,[1]Sheet2!A:B,2,FALSE)</f>
        <v>COVENANT MEDICAL CENTER</v>
      </c>
      <c r="C426" s="4" t="str">
        <f>VLOOKUP(A426,[1]Sheet2!A:F,6,)</f>
        <v>TX</v>
      </c>
      <c r="D426" s="5">
        <v>0</v>
      </c>
      <c r="E426" s="4">
        <v>0.10349999999999999</v>
      </c>
      <c r="F426" s="5">
        <v>2</v>
      </c>
      <c r="G426" s="6">
        <v>6258.88</v>
      </c>
      <c r="H426" s="5">
        <v>1</v>
      </c>
      <c r="I426" s="5">
        <v>0</v>
      </c>
      <c r="J426" s="5">
        <v>1</v>
      </c>
      <c r="K426" s="5">
        <v>0</v>
      </c>
      <c r="L426" s="5">
        <v>0</v>
      </c>
    </row>
    <row r="427" spans="1:12" x14ac:dyDescent="0.25">
      <c r="A427" s="4" t="s">
        <v>437</v>
      </c>
      <c r="B427" s="4" t="str">
        <f>VLOOKUP(A427,[1]Sheet2!A:B,2,FALSE)</f>
        <v>UT SOUTHWESTERN UNIVERSITY HOSPITAL</v>
      </c>
      <c r="C427" s="4" t="str">
        <f>VLOOKUP(A427,[1]Sheet2!A:F,6,)</f>
        <v>TX</v>
      </c>
      <c r="D427" s="5">
        <v>0</v>
      </c>
      <c r="E427" s="4">
        <v>0.30220000000000002</v>
      </c>
      <c r="F427" s="5">
        <v>2</v>
      </c>
      <c r="G427" s="6">
        <v>6258.88</v>
      </c>
      <c r="H427" s="5">
        <v>1</v>
      </c>
      <c r="I427" s="5">
        <v>0</v>
      </c>
      <c r="J427" s="5">
        <v>1</v>
      </c>
      <c r="K427" s="5">
        <v>0</v>
      </c>
      <c r="L427" s="5">
        <v>0</v>
      </c>
    </row>
    <row r="428" spans="1:12" x14ac:dyDescent="0.25">
      <c r="A428" s="4" t="s">
        <v>438</v>
      </c>
      <c r="B428" s="4" t="str">
        <f>VLOOKUP(A428,[1]Sheet2!A:B,2,FALSE)</f>
        <v>METHODIST DALLAS MEDICAL CENTER</v>
      </c>
      <c r="C428" s="4" t="str">
        <f>VLOOKUP(A428,[1]Sheet2!A:F,6,)</f>
        <v>TX</v>
      </c>
      <c r="D428" s="5">
        <v>0</v>
      </c>
      <c r="E428" s="4">
        <v>0.21060000000000001</v>
      </c>
      <c r="F428" s="5">
        <v>1</v>
      </c>
      <c r="G428" s="6">
        <v>5880.87</v>
      </c>
      <c r="H428" s="5">
        <v>1</v>
      </c>
      <c r="I428" s="5">
        <v>1</v>
      </c>
      <c r="J428" s="5">
        <v>1</v>
      </c>
      <c r="K428" s="5">
        <v>0</v>
      </c>
      <c r="L428" s="5">
        <v>0</v>
      </c>
    </row>
    <row r="429" spans="1:12" x14ac:dyDescent="0.25">
      <c r="A429" s="4" t="s">
        <v>439</v>
      </c>
      <c r="B429" s="4" t="str">
        <f>VLOOKUP(A429,[1]Sheet2!A:B,2,FALSE)</f>
        <v>BAYLOR SCOTT &amp; WHITE MEDICAL CENTER - TEMPLE</v>
      </c>
      <c r="C429" s="4" t="str">
        <f>VLOOKUP(A429,[1]Sheet2!A:F,6,)</f>
        <v>TX</v>
      </c>
      <c r="D429" s="5">
        <v>0</v>
      </c>
      <c r="E429" s="4">
        <v>0.1777</v>
      </c>
      <c r="F429" s="5">
        <v>2</v>
      </c>
      <c r="G429" s="6">
        <v>6258.88</v>
      </c>
      <c r="H429" s="5">
        <v>1</v>
      </c>
      <c r="I429" s="5">
        <v>0</v>
      </c>
      <c r="J429" s="5">
        <v>1</v>
      </c>
      <c r="K429" s="5">
        <v>0</v>
      </c>
      <c r="L429" s="5">
        <v>0</v>
      </c>
    </row>
    <row r="430" spans="1:12" x14ac:dyDescent="0.25">
      <c r="A430" s="4" t="s">
        <v>440</v>
      </c>
      <c r="B430" s="4" t="str">
        <f>VLOOKUP(A430,[1]Sheet2!A:B,2,FALSE)</f>
        <v>MISSION TRAIL BAPTIST HOSPITAL</v>
      </c>
      <c r="C430" s="4" t="str">
        <f>VLOOKUP(A430,[1]Sheet2!A:F,6,)</f>
        <v>TX</v>
      </c>
      <c r="D430" s="5">
        <v>0</v>
      </c>
      <c r="E430" s="4">
        <v>8.0600000000000005E-2</v>
      </c>
      <c r="F430" s="5">
        <v>1</v>
      </c>
      <c r="G430" s="6">
        <v>5880.87</v>
      </c>
      <c r="H430" s="5">
        <v>1</v>
      </c>
      <c r="I430" s="5">
        <v>1</v>
      </c>
      <c r="J430" s="5">
        <v>1</v>
      </c>
      <c r="K430" s="5">
        <v>0</v>
      </c>
      <c r="L430" s="5">
        <v>0</v>
      </c>
    </row>
    <row r="431" spans="1:12" x14ac:dyDescent="0.25">
      <c r="A431" s="4" t="s">
        <v>441</v>
      </c>
      <c r="B431" s="4" t="str">
        <f>VLOOKUP(A431,[1]Sheet2!A:B,2,FALSE)</f>
        <v>NORTHEAST BAPTIST HOSPITAL</v>
      </c>
      <c r="C431" s="4" t="str">
        <f>VLOOKUP(A431,[1]Sheet2!A:F,6,)</f>
        <v>TX</v>
      </c>
      <c r="D431" s="5">
        <v>0</v>
      </c>
      <c r="E431" s="4">
        <v>8.0600000000000005E-2</v>
      </c>
      <c r="F431" s="5">
        <v>1</v>
      </c>
      <c r="G431" s="6">
        <v>5880.87</v>
      </c>
      <c r="H431" s="5">
        <v>1</v>
      </c>
      <c r="I431" s="5">
        <v>1</v>
      </c>
      <c r="J431" s="5">
        <v>1</v>
      </c>
      <c r="K431" s="5">
        <v>0</v>
      </c>
      <c r="L431" s="5">
        <v>0</v>
      </c>
    </row>
    <row r="432" spans="1:12" x14ac:dyDescent="0.25">
      <c r="A432" s="4" t="s">
        <v>442</v>
      </c>
      <c r="B432" s="4" t="str">
        <f>VLOOKUP(A432,[1]Sheet2!A:B,2,FALSE)</f>
        <v>NORTH CENTRAL BAPTIST HOSPITAL</v>
      </c>
      <c r="C432" s="4" t="str">
        <f>VLOOKUP(A432,[1]Sheet2!A:F,6,)</f>
        <v>TX</v>
      </c>
      <c r="D432" s="5">
        <v>0</v>
      </c>
      <c r="E432" s="4">
        <v>8.0600000000000005E-2</v>
      </c>
      <c r="F432" s="5">
        <v>1</v>
      </c>
      <c r="G432" s="6">
        <v>5880.87</v>
      </c>
      <c r="H432" s="5">
        <v>1</v>
      </c>
      <c r="I432" s="5">
        <v>1</v>
      </c>
      <c r="J432" s="5">
        <v>1</v>
      </c>
      <c r="K432" s="5">
        <v>0</v>
      </c>
      <c r="L432" s="5">
        <v>0</v>
      </c>
    </row>
    <row r="433" spans="1:12" x14ac:dyDescent="0.25">
      <c r="A433" s="4" t="s">
        <v>443</v>
      </c>
      <c r="B433" s="4" t="str">
        <f>VLOOKUP(A433,[1]Sheet2!A:B,2,FALSE)</f>
        <v>VHS SAN ANTONIO PARTNERS, LLC</v>
      </c>
      <c r="C433" s="4" t="str">
        <f>VLOOKUP(A433,[1]Sheet2!A:F,6,)</f>
        <v>TX</v>
      </c>
      <c r="D433" s="5">
        <v>0</v>
      </c>
      <c r="E433" s="4">
        <v>8.0600000000000005E-2</v>
      </c>
      <c r="F433" s="5">
        <v>1</v>
      </c>
      <c r="G433" s="6">
        <v>5880.87</v>
      </c>
      <c r="H433" s="5">
        <v>1</v>
      </c>
      <c r="I433" s="5">
        <v>1</v>
      </c>
      <c r="J433" s="5">
        <v>1</v>
      </c>
      <c r="K433" s="5">
        <v>0</v>
      </c>
      <c r="L433" s="5">
        <v>0</v>
      </c>
    </row>
    <row r="434" spans="1:12" x14ac:dyDescent="0.25">
      <c r="A434" s="4" t="s">
        <v>444</v>
      </c>
      <c r="B434" s="4" t="str">
        <f>VLOOKUP(A434,[1]Sheet2!A:B,2,FALSE)</f>
        <v>ARLINGTON MEMORIAL HOSPITAL</v>
      </c>
      <c r="C434" s="4" t="str">
        <f>VLOOKUP(A434,[1]Sheet2!A:F,6,)</f>
        <v>TX</v>
      </c>
      <c r="D434" s="5">
        <v>0</v>
      </c>
      <c r="E434" s="4">
        <v>0.21129999999999999</v>
      </c>
      <c r="F434" s="5">
        <v>1</v>
      </c>
      <c r="G434" s="6">
        <v>5880.87</v>
      </c>
      <c r="H434" s="5">
        <v>0</v>
      </c>
      <c r="I434" s="5">
        <v>1</v>
      </c>
      <c r="J434" s="5">
        <v>0</v>
      </c>
      <c r="K434" s="5">
        <v>0</v>
      </c>
      <c r="L434" s="5">
        <v>0</v>
      </c>
    </row>
    <row r="435" spans="1:12" x14ac:dyDescent="0.25">
      <c r="A435" s="4" t="s">
        <v>445</v>
      </c>
      <c r="B435" s="4" t="str">
        <f>VLOOKUP(A435,[1]Sheet2!A:B,2,FALSE)</f>
        <v>MEMORIAL HERMANN TEXAS MEDICAL CENTER</v>
      </c>
      <c r="C435" s="4" t="str">
        <f>VLOOKUP(A435,[1]Sheet2!A:F,6,)</f>
        <v>TX</v>
      </c>
      <c r="D435" s="5">
        <v>0</v>
      </c>
      <c r="E435" s="4">
        <v>0.18890000000000001</v>
      </c>
      <c r="F435" s="5">
        <v>2</v>
      </c>
      <c r="G435" s="6">
        <v>6258.88</v>
      </c>
      <c r="H435" s="5">
        <v>1</v>
      </c>
      <c r="I435" s="5">
        <v>0</v>
      </c>
      <c r="J435" s="5">
        <v>1</v>
      </c>
      <c r="K435" s="5">
        <v>0</v>
      </c>
      <c r="L435" s="5">
        <v>0</v>
      </c>
    </row>
    <row r="436" spans="1:12" x14ac:dyDescent="0.25">
      <c r="A436" s="4" t="s">
        <v>446</v>
      </c>
      <c r="B436" s="4" t="str">
        <f>VLOOKUP(A436,[1]Sheet2!A:B,2,FALSE)</f>
        <v>BAYLOR SCOTT &amp; WHITE MEDICAL CENTER - IRVING</v>
      </c>
      <c r="C436" s="4" t="str">
        <f>VLOOKUP(A436,[1]Sheet2!A:F,6,)</f>
        <v>TX</v>
      </c>
      <c r="D436" s="5">
        <v>0</v>
      </c>
      <c r="E436" s="4">
        <v>0.22359999999999999</v>
      </c>
      <c r="F436" s="5">
        <v>1</v>
      </c>
      <c r="G436" s="6">
        <v>5880.87</v>
      </c>
      <c r="H436" s="5">
        <v>0</v>
      </c>
      <c r="I436" s="5">
        <v>1</v>
      </c>
      <c r="J436" s="5">
        <v>0</v>
      </c>
      <c r="K436" s="5">
        <v>0</v>
      </c>
      <c r="L436" s="5">
        <v>0</v>
      </c>
    </row>
    <row r="437" spans="1:12" x14ac:dyDescent="0.25">
      <c r="A437" s="4" t="s">
        <v>447</v>
      </c>
      <c r="B437" s="4" t="str">
        <f>VLOOKUP(A437,[1]Sheet2!A:B,2,FALSE)</f>
        <v>TITUS REGIONAL MEDICAL CENTER</v>
      </c>
      <c r="C437" s="4" t="str">
        <f>VLOOKUP(A437,[1]Sheet2!A:F,6,)</f>
        <v>TX</v>
      </c>
      <c r="D437" s="5">
        <v>0</v>
      </c>
      <c r="E437" s="4">
        <v>0.25440000000000002</v>
      </c>
      <c r="F437" s="5">
        <v>2</v>
      </c>
      <c r="G437" s="6">
        <v>6258.88</v>
      </c>
      <c r="H437" s="5">
        <v>0</v>
      </c>
      <c r="I437" s="5">
        <v>0</v>
      </c>
      <c r="J437" s="5">
        <v>0</v>
      </c>
      <c r="K437" s="5">
        <v>0</v>
      </c>
      <c r="L437" s="5">
        <v>1</v>
      </c>
    </row>
    <row r="438" spans="1:12" x14ac:dyDescent="0.25">
      <c r="A438" s="4" t="s">
        <v>448</v>
      </c>
      <c r="B438" s="4" t="str">
        <f>VLOOKUP(A438,[1]Sheet2!A:B,2,FALSE)</f>
        <v>UT HEALTH EAST TEXAS TYLER REGIONAL HOSPITAL</v>
      </c>
      <c r="C438" s="4" t="str">
        <f>VLOOKUP(A438,[1]Sheet2!A:F,6,)</f>
        <v>TX</v>
      </c>
      <c r="D438" s="5">
        <v>0</v>
      </c>
      <c r="E438" s="4">
        <v>0.1133</v>
      </c>
      <c r="F438" s="5">
        <v>2</v>
      </c>
      <c r="G438" s="6">
        <v>6258.88</v>
      </c>
      <c r="H438" s="5">
        <v>1</v>
      </c>
      <c r="I438" s="5">
        <v>0</v>
      </c>
      <c r="J438" s="5">
        <v>1</v>
      </c>
      <c r="K438" s="5">
        <v>0</v>
      </c>
      <c r="L438" s="5">
        <v>0</v>
      </c>
    </row>
    <row r="439" spans="1:12" x14ac:dyDescent="0.25">
      <c r="A439" s="4" t="s">
        <v>449</v>
      </c>
      <c r="B439" s="4" t="str">
        <f>VLOOKUP(A439,[1]Sheet2!A:B,2,FALSE)</f>
        <v>NORTH TEXAS MEDICAL CENTER</v>
      </c>
      <c r="C439" s="4" t="str">
        <f>VLOOKUP(A439,[1]Sheet2!A:F,6,)</f>
        <v>TX</v>
      </c>
      <c r="D439" s="5">
        <v>0</v>
      </c>
      <c r="E439" s="4">
        <v>0.24610000000000001</v>
      </c>
      <c r="F439" s="5">
        <v>2</v>
      </c>
      <c r="G439" s="6">
        <v>6258.88</v>
      </c>
      <c r="H439" s="5">
        <v>0</v>
      </c>
      <c r="I439" s="5">
        <v>0</v>
      </c>
      <c r="J439" s="5">
        <v>0</v>
      </c>
      <c r="K439" s="5">
        <v>0</v>
      </c>
      <c r="L439" s="5">
        <v>1</v>
      </c>
    </row>
    <row r="440" spans="1:12" x14ac:dyDescent="0.25">
      <c r="A440" s="4" t="s">
        <v>450</v>
      </c>
      <c r="B440" s="4" t="str">
        <f>VLOOKUP(A440,[1]Sheet2!A:B,2,FALSE)</f>
        <v>FORT DUNCAN REGIONAL MEDICAL CENTER</v>
      </c>
      <c r="C440" s="4" t="str">
        <f>VLOOKUP(A440,[1]Sheet2!A:F,6,)</f>
        <v>TX</v>
      </c>
      <c r="D440" s="5">
        <v>0</v>
      </c>
      <c r="E440" s="4">
        <v>8.5300000000000001E-2</v>
      </c>
      <c r="F440" s="5">
        <v>2</v>
      </c>
      <c r="G440" s="6">
        <v>6258.88</v>
      </c>
      <c r="H440" s="5">
        <v>0</v>
      </c>
      <c r="I440" s="5">
        <v>0</v>
      </c>
      <c r="J440" s="5">
        <v>0</v>
      </c>
      <c r="K440" s="5">
        <v>0</v>
      </c>
      <c r="L440" s="5">
        <v>1</v>
      </c>
    </row>
    <row r="441" spans="1:12" x14ac:dyDescent="0.25">
      <c r="A441" s="4" t="s">
        <v>451</v>
      </c>
      <c r="B441" s="4" t="str">
        <f>VLOOKUP(A441,[1]Sheet2!A:B,2,FALSE)</f>
        <v>BAYLOR SCOTT &amp; WHITE MEDICAL CENTER - HILLCREST</v>
      </c>
      <c r="C441" s="4" t="str">
        <f>VLOOKUP(A441,[1]Sheet2!A:F,6,)</f>
        <v>TX</v>
      </c>
      <c r="D441" s="5">
        <v>0</v>
      </c>
      <c r="E441" s="4">
        <v>0.18379999999999999</v>
      </c>
      <c r="F441" s="5">
        <v>2</v>
      </c>
      <c r="G441" s="6">
        <v>6258.88</v>
      </c>
      <c r="H441" s="5">
        <v>0</v>
      </c>
      <c r="I441" s="5">
        <v>1</v>
      </c>
      <c r="J441" s="5">
        <v>1</v>
      </c>
      <c r="K441" s="5">
        <v>0</v>
      </c>
      <c r="L441" s="5">
        <v>0</v>
      </c>
    </row>
    <row r="442" spans="1:12" x14ac:dyDescent="0.25">
      <c r="A442" s="4" t="s">
        <v>452</v>
      </c>
      <c r="B442" s="4" t="str">
        <f>VLOOKUP(A442,[1]Sheet2!A:B,2,FALSE)</f>
        <v>SOUTH TEXAS HEALTH SYSTEM EDINBURG</v>
      </c>
      <c r="C442" s="4" t="str">
        <f>VLOOKUP(A442,[1]Sheet2!A:F,6,)</f>
        <v>TX</v>
      </c>
      <c r="D442" s="5">
        <v>0</v>
      </c>
      <c r="E442" s="4">
        <v>5.8999999999999997E-2</v>
      </c>
      <c r="F442" s="5">
        <v>2</v>
      </c>
      <c r="G442" s="6">
        <v>6258.88</v>
      </c>
      <c r="H442" s="5">
        <v>1</v>
      </c>
      <c r="I442" s="5">
        <v>0</v>
      </c>
      <c r="J442" s="5">
        <v>1</v>
      </c>
      <c r="K442" s="5">
        <v>0</v>
      </c>
      <c r="L442" s="5">
        <v>0</v>
      </c>
    </row>
    <row r="443" spans="1:12" x14ac:dyDescent="0.25">
      <c r="A443" s="4" t="s">
        <v>453</v>
      </c>
      <c r="B443" s="4" t="str">
        <f>VLOOKUP(A443,[1]Sheet2!A:B,2,FALSE)</f>
        <v>MIDLAND COUNTY HOSPITAL DISTRICT</v>
      </c>
      <c r="C443" s="4" t="str">
        <f>VLOOKUP(A443,[1]Sheet2!A:F,6,)</f>
        <v>TX</v>
      </c>
      <c r="D443" s="5">
        <v>0</v>
      </c>
      <c r="E443" s="4">
        <v>0.2223</v>
      </c>
      <c r="F443" s="5">
        <v>1</v>
      </c>
      <c r="G443" s="6">
        <v>5880.87</v>
      </c>
      <c r="H443" s="5">
        <v>0</v>
      </c>
      <c r="I443" s="5">
        <v>0</v>
      </c>
      <c r="J443" s="5">
        <v>1</v>
      </c>
      <c r="K443" s="5">
        <v>0</v>
      </c>
      <c r="L443" s="5">
        <v>0</v>
      </c>
    </row>
    <row r="444" spans="1:12" x14ac:dyDescent="0.25">
      <c r="A444" s="4" t="s">
        <v>454</v>
      </c>
      <c r="B444" s="4" t="str">
        <f>VLOOKUP(A444,[1]Sheet2!A:B,2,FALSE)</f>
        <v>TEXAS HEALTH HARRIS METHODIST HOSPITAL FORT WORTH</v>
      </c>
      <c r="C444" s="4" t="str">
        <f>VLOOKUP(A444,[1]Sheet2!A:F,6,)</f>
        <v>TX</v>
      </c>
      <c r="D444" s="5">
        <v>0</v>
      </c>
      <c r="E444" s="4">
        <v>0.22170000000000001</v>
      </c>
      <c r="F444" s="5">
        <v>2</v>
      </c>
      <c r="G444" s="6">
        <v>6258.88</v>
      </c>
      <c r="H444" s="5">
        <v>1</v>
      </c>
      <c r="I444" s="5">
        <v>0</v>
      </c>
      <c r="J444" s="5">
        <v>1</v>
      </c>
      <c r="K444" s="5">
        <v>0</v>
      </c>
      <c r="L444" s="5">
        <v>0</v>
      </c>
    </row>
    <row r="445" spans="1:12" x14ac:dyDescent="0.25">
      <c r="A445" s="4" t="s">
        <v>455</v>
      </c>
      <c r="B445" s="4" t="str">
        <f>VLOOKUP(A445,[1]Sheet2!A:B,2,FALSE)</f>
        <v>BAYLOR SCOTT &amp; WHITE ALL SAINTS MEDICAL CENTER - F</v>
      </c>
      <c r="C445" s="4" t="str">
        <f>VLOOKUP(A445,[1]Sheet2!A:F,6,)</f>
        <v>TX</v>
      </c>
      <c r="D445" s="5">
        <v>0</v>
      </c>
      <c r="E445" s="4">
        <v>0.2465</v>
      </c>
      <c r="F445" s="5">
        <v>1</v>
      </c>
      <c r="G445" s="6">
        <v>5880.87</v>
      </c>
      <c r="H445" s="5">
        <v>1</v>
      </c>
      <c r="I445" s="5">
        <v>1</v>
      </c>
      <c r="J445" s="5">
        <v>1</v>
      </c>
      <c r="K445" s="5">
        <v>0</v>
      </c>
      <c r="L445" s="5">
        <v>0</v>
      </c>
    </row>
    <row r="446" spans="1:12" x14ac:dyDescent="0.25">
      <c r="A446" s="4" t="s">
        <v>456</v>
      </c>
      <c r="B446" s="4" t="str">
        <f>VLOOKUP(A446,[1]Sheet2!A:B,2,FALSE)</f>
        <v>DETAR HEALTHCARE SYSTEM</v>
      </c>
      <c r="C446" s="4" t="str">
        <f>VLOOKUP(A446,[1]Sheet2!A:F,6,)</f>
        <v>TX</v>
      </c>
      <c r="D446" s="5">
        <v>0</v>
      </c>
      <c r="E446" s="4">
        <v>7.9799999999999996E-2</v>
      </c>
      <c r="F446" s="5">
        <v>1</v>
      </c>
      <c r="G446" s="6">
        <v>5880.87</v>
      </c>
      <c r="H446" s="5">
        <v>0</v>
      </c>
      <c r="I446" s="5">
        <v>0</v>
      </c>
      <c r="J446" s="5">
        <v>1</v>
      </c>
      <c r="K446" s="5">
        <v>0</v>
      </c>
      <c r="L446" s="5">
        <v>0</v>
      </c>
    </row>
    <row r="447" spans="1:12" x14ac:dyDescent="0.25">
      <c r="A447" s="4" t="s">
        <v>457</v>
      </c>
      <c r="B447" s="4" t="str">
        <f>VLOOKUP(A447,[1]Sheet2!A:B,2,FALSE)</f>
        <v>TEXAS HEALTH CLEBURNE</v>
      </c>
      <c r="C447" s="4" t="str">
        <f>VLOOKUP(A447,[1]Sheet2!A:F,6,)</f>
        <v>TX</v>
      </c>
      <c r="D447" s="5">
        <v>0</v>
      </c>
      <c r="E447" s="4">
        <v>0.20630000000000001</v>
      </c>
      <c r="F447" s="5">
        <v>1</v>
      </c>
      <c r="G447" s="6">
        <v>5880.87</v>
      </c>
      <c r="H447" s="5">
        <v>0</v>
      </c>
      <c r="I447" s="5">
        <v>1</v>
      </c>
      <c r="J447" s="5">
        <v>0</v>
      </c>
      <c r="K447" s="5">
        <v>0</v>
      </c>
      <c r="L447" s="5">
        <v>0</v>
      </c>
    </row>
    <row r="448" spans="1:12" x14ac:dyDescent="0.25">
      <c r="A448" s="4" t="s">
        <v>458</v>
      </c>
      <c r="B448" s="4" t="str">
        <f>VLOOKUP(A448,[1]Sheet2!A:B,2,FALSE)</f>
        <v>MEMORIAL HERMANN SOUTHEAST HOSPITAL</v>
      </c>
      <c r="C448" s="4" t="str">
        <f>VLOOKUP(A448,[1]Sheet2!A:F,6,)</f>
        <v>TX</v>
      </c>
      <c r="D448" s="5">
        <v>0</v>
      </c>
      <c r="E448" s="4">
        <v>0.19489999999999999</v>
      </c>
      <c r="F448" s="5">
        <v>1</v>
      </c>
      <c r="G448" s="6">
        <v>5880.87</v>
      </c>
      <c r="H448" s="5">
        <v>1</v>
      </c>
      <c r="I448" s="5">
        <v>1</v>
      </c>
      <c r="J448" s="5">
        <v>1</v>
      </c>
      <c r="K448" s="5">
        <v>0</v>
      </c>
      <c r="L448" s="5">
        <v>0</v>
      </c>
    </row>
    <row r="449" spans="1:12" x14ac:dyDescent="0.25">
      <c r="A449" s="4" t="s">
        <v>459</v>
      </c>
      <c r="B449" s="4" t="str">
        <f>VLOOKUP(A449,[1]Sheet2!A:B,2,FALSE)</f>
        <v>MEMORIAL HERMANN SOUTHWEST HOSPITAL</v>
      </c>
      <c r="C449" s="4" t="str">
        <f>VLOOKUP(A449,[1]Sheet2!A:F,6,)</f>
        <v>TX</v>
      </c>
      <c r="D449" s="5">
        <v>0</v>
      </c>
      <c r="E449" s="4">
        <v>0.19489999999999999</v>
      </c>
      <c r="F449" s="5">
        <v>1</v>
      </c>
      <c r="G449" s="6">
        <v>5880.87</v>
      </c>
      <c r="H449" s="5">
        <v>1</v>
      </c>
      <c r="I449" s="5">
        <v>1</v>
      </c>
      <c r="J449" s="5">
        <v>1</v>
      </c>
      <c r="K449" s="5">
        <v>0</v>
      </c>
      <c r="L449" s="5">
        <v>0</v>
      </c>
    </row>
    <row r="450" spans="1:12" x14ac:dyDescent="0.25">
      <c r="A450" s="4" t="s">
        <v>460</v>
      </c>
      <c r="B450" s="4" t="str">
        <f>VLOOKUP(A450,[1]Sheet2!A:B,2,FALSE)</f>
        <v>PARIS REGIONAL MEDICAL CENTER-REHAB</v>
      </c>
      <c r="C450" s="4" t="str">
        <f>VLOOKUP(A450,[1]Sheet2!A:F,6,)</f>
        <v>TX</v>
      </c>
      <c r="D450" s="5">
        <v>0</v>
      </c>
      <c r="E450" s="4">
        <v>0.16650000000000001</v>
      </c>
      <c r="F450" s="5">
        <v>2</v>
      </c>
      <c r="G450" s="6">
        <v>6258.88</v>
      </c>
      <c r="H450" s="5">
        <v>0</v>
      </c>
      <c r="I450" s="5">
        <v>0</v>
      </c>
      <c r="J450" s="5">
        <v>0</v>
      </c>
      <c r="K450" s="5">
        <v>0</v>
      </c>
      <c r="L450" s="5">
        <v>1</v>
      </c>
    </row>
    <row r="451" spans="1:12" x14ac:dyDescent="0.25">
      <c r="A451" s="4" t="s">
        <v>461</v>
      </c>
      <c r="B451" s="4" t="str">
        <f>VLOOKUP(A451,[1]Sheet2!A:B,2,FALSE)</f>
        <v>NORTHWEST TEXAS HOSPITAL</v>
      </c>
      <c r="C451" s="4" t="str">
        <f>VLOOKUP(A451,[1]Sheet2!A:F,6,)</f>
        <v>TX</v>
      </c>
      <c r="D451" s="5">
        <v>0</v>
      </c>
      <c r="E451" s="4">
        <v>9.6299999999999997E-2</v>
      </c>
      <c r="F451" s="5">
        <v>2</v>
      </c>
      <c r="G451" s="6">
        <v>6258.88</v>
      </c>
      <c r="H451" s="5">
        <v>1</v>
      </c>
      <c r="I451" s="5">
        <v>0</v>
      </c>
      <c r="J451" s="5">
        <v>1</v>
      </c>
      <c r="K451" s="5">
        <v>0</v>
      </c>
      <c r="L451" s="5">
        <v>0</v>
      </c>
    </row>
    <row r="452" spans="1:12" x14ac:dyDescent="0.25">
      <c r="A452" s="4" t="s">
        <v>462</v>
      </c>
      <c r="B452" s="4" t="str">
        <f>VLOOKUP(A452,[1]Sheet2!A:B,2,FALSE)</f>
        <v>MOORE COUNTY HOSPITAL DISTRICT</v>
      </c>
      <c r="C452" s="4" t="str">
        <f>VLOOKUP(A452,[1]Sheet2!A:F,6,)</f>
        <v>TX</v>
      </c>
      <c r="D452" s="5">
        <v>0</v>
      </c>
      <c r="E452" s="4">
        <v>0.21929999999999999</v>
      </c>
      <c r="F452" s="5">
        <v>1</v>
      </c>
      <c r="G452" s="6">
        <v>5880.87</v>
      </c>
      <c r="H452" s="5">
        <v>0</v>
      </c>
      <c r="I452" s="5">
        <v>0</v>
      </c>
      <c r="J452" s="5">
        <v>0</v>
      </c>
      <c r="K452" s="5">
        <v>0</v>
      </c>
      <c r="L452" s="5">
        <v>0</v>
      </c>
    </row>
    <row r="453" spans="1:12" x14ac:dyDescent="0.25">
      <c r="A453" s="4" t="s">
        <v>463</v>
      </c>
      <c r="B453" s="4" t="str">
        <f>VLOOKUP(A453,[1]Sheet2!A:B,2,FALSE)</f>
        <v>HENDRICK MEDICAL CENTER</v>
      </c>
      <c r="C453" s="4" t="str">
        <f>VLOOKUP(A453,[1]Sheet2!A:F,6,)</f>
        <v>TX</v>
      </c>
      <c r="D453" s="5">
        <v>0</v>
      </c>
      <c r="E453" s="4">
        <v>0.1103</v>
      </c>
      <c r="F453" s="5">
        <v>3</v>
      </c>
      <c r="G453" s="6">
        <v>7054.47</v>
      </c>
      <c r="H453" s="5">
        <v>1</v>
      </c>
      <c r="I453" s="5">
        <v>1</v>
      </c>
      <c r="J453" s="5">
        <v>0</v>
      </c>
      <c r="K453" s="5">
        <v>0</v>
      </c>
      <c r="L453" s="5">
        <v>1</v>
      </c>
    </row>
    <row r="454" spans="1:12" x14ac:dyDescent="0.25">
      <c r="A454" s="4" t="s">
        <v>464</v>
      </c>
      <c r="B454" s="4" t="str">
        <f>VLOOKUP(A454,[1]Sheet2!A:B,2,FALSE)</f>
        <v>BAPTIST ST ANTHONYS HOSPITAL</v>
      </c>
      <c r="C454" s="4" t="str">
        <f>VLOOKUP(A454,[1]Sheet2!A:F,6,)</f>
        <v>TX</v>
      </c>
      <c r="D454" s="5">
        <v>0</v>
      </c>
      <c r="E454" s="4">
        <v>0.17299999999999999</v>
      </c>
      <c r="F454" s="5">
        <v>2</v>
      </c>
      <c r="G454" s="6">
        <v>6258.88</v>
      </c>
      <c r="H454" s="5">
        <v>1</v>
      </c>
      <c r="I454" s="5">
        <v>0</v>
      </c>
      <c r="J454" s="5">
        <v>1</v>
      </c>
      <c r="K454" s="5">
        <v>0</v>
      </c>
      <c r="L454" s="5">
        <v>0</v>
      </c>
    </row>
    <row r="455" spans="1:12" x14ac:dyDescent="0.25">
      <c r="A455" s="4" t="s">
        <v>465</v>
      </c>
      <c r="B455" s="4" t="str">
        <f>VLOOKUP(A455,[1]Sheet2!A:B,2,FALSE)</f>
        <v>TEXAS HEALTH PRESBYTERIAN HOSPITAL KAUFMAN</v>
      </c>
      <c r="C455" s="4" t="str">
        <f>VLOOKUP(A455,[1]Sheet2!A:F,6,)</f>
        <v>TX</v>
      </c>
      <c r="D455" s="5">
        <v>0</v>
      </c>
      <c r="E455" s="4">
        <v>0.1759</v>
      </c>
      <c r="F455" s="5">
        <v>1</v>
      </c>
      <c r="G455" s="6">
        <v>5880.87</v>
      </c>
      <c r="H455" s="5">
        <v>0</v>
      </c>
      <c r="I455" s="5">
        <v>1</v>
      </c>
      <c r="J455" s="5">
        <v>0</v>
      </c>
      <c r="K455" s="5">
        <v>0</v>
      </c>
      <c r="L455" s="5">
        <v>0</v>
      </c>
    </row>
    <row r="456" spans="1:12" x14ac:dyDescent="0.25">
      <c r="A456" s="4" t="s">
        <v>466</v>
      </c>
      <c r="B456" s="4" t="str">
        <f>VLOOKUP(A456,[1]Sheet2!A:B,2,FALSE)</f>
        <v>TEXOMA MEDICAL CENTER</v>
      </c>
      <c r="C456" s="4" t="str">
        <f>VLOOKUP(A456,[1]Sheet2!A:F,6,)</f>
        <v>TX</v>
      </c>
      <c r="D456" s="5">
        <v>0</v>
      </c>
      <c r="E456" s="4">
        <v>0.1084</v>
      </c>
      <c r="F456" s="5">
        <v>2</v>
      </c>
      <c r="G456" s="6">
        <v>6258.88</v>
      </c>
      <c r="H456" s="5">
        <v>1</v>
      </c>
      <c r="I456" s="5">
        <v>0</v>
      </c>
      <c r="J456" s="5">
        <v>1</v>
      </c>
      <c r="K456" s="5">
        <v>0</v>
      </c>
      <c r="L456" s="5">
        <v>0</v>
      </c>
    </row>
    <row r="457" spans="1:12" x14ac:dyDescent="0.25">
      <c r="A457" s="4" t="s">
        <v>467</v>
      </c>
      <c r="B457" s="4" t="str">
        <f>VLOOKUP(A457,[1]Sheet2!A:B,2,FALSE)</f>
        <v>HUNT REGIONAL MEDICAL CENTER</v>
      </c>
      <c r="C457" s="4" t="str">
        <f>VLOOKUP(A457,[1]Sheet2!A:F,6,)</f>
        <v>TX</v>
      </c>
      <c r="D457" s="5">
        <v>0</v>
      </c>
      <c r="E457" s="4">
        <v>0.2326</v>
      </c>
      <c r="F457" s="5">
        <v>2</v>
      </c>
      <c r="G457" s="6">
        <v>6258.88</v>
      </c>
      <c r="H457" s="5">
        <v>0</v>
      </c>
      <c r="I457" s="5">
        <v>1</v>
      </c>
      <c r="J457" s="5">
        <v>1</v>
      </c>
      <c r="K457" s="5">
        <v>0</v>
      </c>
      <c r="L457" s="5">
        <v>0</v>
      </c>
    </row>
    <row r="458" spans="1:12" x14ac:dyDescent="0.25">
      <c r="A458" s="4" t="s">
        <v>468</v>
      </c>
      <c r="B458" s="4" t="str">
        <f>VLOOKUP(A458,[1]Sheet2!A:B,2,FALSE)</f>
        <v>BAYLOR SCOTT &amp; WHITE MEDICAL CENTER - WAXAHACHIE</v>
      </c>
      <c r="C458" s="4" t="str">
        <f>VLOOKUP(A458,[1]Sheet2!A:F,6,)</f>
        <v>TX</v>
      </c>
      <c r="D458" s="5">
        <v>0</v>
      </c>
      <c r="E458" s="4">
        <v>0.2097</v>
      </c>
      <c r="F458" s="5">
        <v>2</v>
      </c>
      <c r="G458" s="6">
        <v>6258.88</v>
      </c>
      <c r="H458" s="5">
        <v>0</v>
      </c>
      <c r="I458" s="5">
        <v>1</v>
      </c>
      <c r="J458" s="5">
        <v>1</v>
      </c>
      <c r="K458" s="5">
        <v>0</v>
      </c>
      <c r="L458" s="5">
        <v>0</v>
      </c>
    </row>
    <row r="459" spans="1:12" x14ac:dyDescent="0.25">
      <c r="A459" s="4" t="s">
        <v>469</v>
      </c>
      <c r="B459" s="4" t="str">
        <f>VLOOKUP(A459,[1]Sheet2!A:B,2,FALSE)</f>
        <v>DALLAS MEDICAL CENTER</v>
      </c>
      <c r="C459" s="4" t="str">
        <f>VLOOKUP(A459,[1]Sheet2!A:F,6,)</f>
        <v>TX</v>
      </c>
      <c r="D459" s="5">
        <v>0</v>
      </c>
      <c r="E459" s="4">
        <v>0.1789</v>
      </c>
      <c r="F459" s="5">
        <v>1</v>
      </c>
      <c r="G459" s="6">
        <v>5880.87</v>
      </c>
      <c r="H459" s="5">
        <v>0</v>
      </c>
      <c r="I459" s="5">
        <v>1</v>
      </c>
      <c r="J459" s="5">
        <v>0</v>
      </c>
      <c r="K459" s="5">
        <v>0</v>
      </c>
      <c r="L459" s="5">
        <v>0</v>
      </c>
    </row>
    <row r="460" spans="1:12" x14ac:dyDescent="0.25">
      <c r="A460" s="4" t="s">
        <v>470</v>
      </c>
      <c r="B460" s="4" t="str">
        <f>VLOOKUP(A460,[1]Sheet2!A:B,2,FALSE)</f>
        <v>TEXAS HEALTH HARRIS METHODIST HOSPITAL AZLE</v>
      </c>
      <c r="C460" s="4" t="str">
        <f>VLOOKUP(A460,[1]Sheet2!A:F,6,)</f>
        <v>TX</v>
      </c>
      <c r="D460" s="5">
        <v>0</v>
      </c>
      <c r="E460" s="4">
        <v>0.18260000000000001</v>
      </c>
      <c r="F460" s="5">
        <v>1</v>
      </c>
      <c r="G460" s="6">
        <v>5880.87</v>
      </c>
      <c r="H460" s="5">
        <v>0</v>
      </c>
      <c r="I460" s="5">
        <v>1</v>
      </c>
      <c r="J460" s="5">
        <v>0</v>
      </c>
      <c r="K460" s="5">
        <v>0</v>
      </c>
      <c r="L460" s="5">
        <v>0</v>
      </c>
    </row>
    <row r="461" spans="1:12" x14ac:dyDescent="0.25">
      <c r="A461" s="4" t="s">
        <v>471</v>
      </c>
      <c r="B461" s="4" t="str">
        <f>VLOOKUP(A461,[1]Sheet2!A:B,2,FALSE)</f>
        <v>NAVARRO HOSPITAL LP</v>
      </c>
      <c r="C461" s="4" t="str">
        <f>VLOOKUP(A461,[1]Sheet2!A:F,6,)</f>
        <v>TX</v>
      </c>
      <c r="D461" s="5">
        <v>0</v>
      </c>
      <c r="E461" s="4">
        <v>0.1145</v>
      </c>
      <c r="F461" s="5">
        <v>1</v>
      </c>
      <c r="G461" s="6">
        <v>5880.87</v>
      </c>
      <c r="H461" s="5">
        <v>0</v>
      </c>
      <c r="I461" s="5">
        <v>0</v>
      </c>
      <c r="J461" s="5">
        <v>0</v>
      </c>
      <c r="K461" s="5">
        <v>0</v>
      </c>
      <c r="L461" s="5">
        <v>0</v>
      </c>
    </row>
    <row r="462" spans="1:12" x14ac:dyDescent="0.25">
      <c r="A462" s="4" t="s">
        <v>472</v>
      </c>
      <c r="B462" s="4" t="str">
        <f>VLOOKUP(A462,[1]Sheet2!A:B,2,FALSE)</f>
        <v>TEXAS HEALTH PRESBYTRIAN HOSPITAL DALLAS</v>
      </c>
      <c r="C462" s="4" t="str">
        <f>VLOOKUP(A462,[1]Sheet2!A:F,6,)</f>
        <v>TX</v>
      </c>
      <c r="D462" s="5">
        <v>0</v>
      </c>
      <c r="E462" s="4">
        <v>0.2407</v>
      </c>
      <c r="F462" s="5">
        <v>1</v>
      </c>
      <c r="G462" s="6">
        <v>5880.87</v>
      </c>
      <c r="H462" s="5">
        <v>1</v>
      </c>
      <c r="I462" s="5">
        <v>1</v>
      </c>
      <c r="J462" s="5">
        <v>1</v>
      </c>
      <c r="K462" s="5">
        <v>0</v>
      </c>
      <c r="L462" s="5">
        <v>0</v>
      </c>
    </row>
    <row r="463" spans="1:12" x14ac:dyDescent="0.25">
      <c r="A463" s="4" t="s">
        <v>473</v>
      </c>
      <c r="B463" s="4" t="str">
        <f>VLOOKUP(A463,[1]Sheet2!A:B,2,FALSE)</f>
        <v>WILSON N JONES REGIONAL MED CTR-PSYCH</v>
      </c>
      <c r="C463" s="4" t="str">
        <f>VLOOKUP(A463,[1]Sheet2!A:F,6,)</f>
        <v>TX</v>
      </c>
      <c r="D463" s="5">
        <v>0</v>
      </c>
      <c r="E463" s="4">
        <v>0.21929999999999999</v>
      </c>
      <c r="F463" s="5">
        <v>1</v>
      </c>
      <c r="G463" s="6">
        <v>5880.87</v>
      </c>
      <c r="H463" s="5">
        <v>0</v>
      </c>
      <c r="I463" s="5">
        <v>1</v>
      </c>
      <c r="J463" s="5">
        <v>0</v>
      </c>
      <c r="K463" s="5">
        <v>0</v>
      </c>
      <c r="L463" s="5">
        <v>0</v>
      </c>
    </row>
    <row r="464" spans="1:12" x14ac:dyDescent="0.25">
      <c r="A464" s="4" t="s">
        <v>474</v>
      </c>
      <c r="B464" s="4" t="str">
        <f>VLOOKUP(A464,[1]Sheet2!A:B,2,FALSE)</f>
        <v>SHERMAN GRAYSON HOSPITAL, LLC</v>
      </c>
      <c r="C464" s="4" t="str">
        <f>VLOOKUP(A464,[1]Sheet2!A:F,6,)</f>
        <v>TX</v>
      </c>
      <c r="D464" s="5">
        <v>0</v>
      </c>
      <c r="E464" s="4">
        <v>0.2177</v>
      </c>
      <c r="F464" s="5">
        <v>1</v>
      </c>
      <c r="G464" s="6">
        <v>5880.87</v>
      </c>
      <c r="H464" s="5">
        <v>0</v>
      </c>
      <c r="I464" s="5">
        <v>1</v>
      </c>
      <c r="J464" s="5">
        <v>0</v>
      </c>
      <c r="K464" s="5">
        <v>0</v>
      </c>
      <c r="L464" s="5">
        <v>0</v>
      </c>
    </row>
    <row r="465" spans="1:12" x14ac:dyDescent="0.25">
      <c r="A465" s="4" t="s">
        <v>475</v>
      </c>
      <c r="B465" s="4" t="str">
        <f>VLOOKUP(A465,[1]Sheet2!A:B,2,FALSE)</f>
        <v>WOODLAND HEIGHTS MEDICAL CENTER</v>
      </c>
      <c r="C465" s="4" t="str">
        <f>VLOOKUP(A465,[1]Sheet2!A:F,6,)</f>
        <v>TX</v>
      </c>
      <c r="D465" s="5">
        <v>0</v>
      </c>
      <c r="E465" s="4">
        <v>7.7799999999999994E-2</v>
      </c>
      <c r="F465" s="5">
        <v>1</v>
      </c>
      <c r="G465" s="6">
        <v>5880.87</v>
      </c>
      <c r="H465" s="5">
        <v>0</v>
      </c>
      <c r="I465" s="5">
        <v>0</v>
      </c>
      <c r="J465" s="5">
        <v>0</v>
      </c>
      <c r="K465" s="5">
        <v>0</v>
      </c>
      <c r="L465" s="5">
        <v>0</v>
      </c>
    </row>
    <row r="466" spans="1:12" x14ac:dyDescent="0.25">
      <c r="A466" s="4" t="s">
        <v>476</v>
      </c>
      <c r="B466" s="4" t="str">
        <f>VLOOKUP(A466,[1]Sheet2!A:B,2,FALSE)</f>
        <v>METHODIST RICHARDSON MEDICAL CENTER</v>
      </c>
      <c r="C466" s="4" t="str">
        <f>VLOOKUP(A466,[1]Sheet2!A:F,6,)</f>
        <v>TX</v>
      </c>
      <c r="D466" s="5">
        <v>0</v>
      </c>
      <c r="E466" s="4">
        <v>0.19700000000000001</v>
      </c>
      <c r="F466" s="5">
        <v>1</v>
      </c>
      <c r="G466" s="6">
        <v>5880.87</v>
      </c>
      <c r="H466" s="5">
        <v>1</v>
      </c>
      <c r="I466" s="5">
        <v>1</v>
      </c>
      <c r="J466" s="5">
        <v>1</v>
      </c>
      <c r="K466" s="5">
        <v>0</v>
      </c>
      <c r="L466" s="5">
        <v>0</v>
      </c>
    </row>
    <row r="467" spans="1:12" x14ac:dyDescent="0.25">
      <c r="A467" s="4" t="s">
        <v>477</v>
      </c>
      <c r="B467" s="4" t="str">
        <f>VLOOKUP(A467,[1]Sheet2!A:B,2,FALSE)</f>
        <v>BAYLOR SCOTT &amp; WHITE MEDICAL CENTER - GRAPEVINE</v>
      </c>
      <c r="C467" s="4" t="str">
        <f>VLOOKUP(A467,[1]Sheet2!A:F,6,)</f>
        <v>TX</v>
      </c>
      <c r="D467" s="5">
        <v>0</v>
      </c>
      <c r="E467" s="4">
        <v>0.21609999999999999</v>
      </c>
      <c r="F467" s="5">
        <v>1</v>
      </c>
      <c r="G467" s="6">
        <v>5880.87</v>
      </c>
      <c r="H467" s="5">
        <v>0</v>
      </c>
      <c r="I467" s="5">
        <v>1</v>
      </c>
      <c r="J467" s="5">
        <v>0</v>
      </c>
      <c r="K467" s="5">
        <v>0</v>
      </c>
      <c r="L467" s="5">
        <v>0</v>
      </c>
    </row>
    <row r="468" spans="1:12" x14ac:dyDescent="0.25">
      <c r="A468" s="4" t="s">
        <v>478</v>
      </c>
      <c r="B468" s="4" t="str">
        <f>VLOOKUP(A468,[1]Sheet2!A:B,2,FALSE)</f>
        <v>SHANNON MEDICAL CENTER</v>
      </c>
      <c r="C468" s="4" t="str">
        <f>VLOOKUP(A468,[1]Sheet2!A:F,6,)</f>
        <v>TX</v>
      </c>
      <c r="D468" s="5">
        <v>0</v>
      </c>
      <c r="E468" s="4">
        <v>0.1694</v>
      </c>
      <c r="F468" s="5">
        <v>4</v>
      </c>
      <c r="G468" s="6">
        <v>7565.86</v>
      </c>
      <c r="H468" s="5">
        <v>1</v>
      </c>
      <c r="I468" s="5">
        <v>0</v>
      </c>
      <c r="J468" s="5">
        <v>1</v>
      </c>
      <c r="K468" s="5">
        <v>0</v>
      </c>
      <c r="L468" s="5">
        <v>1</v>
      </c>
    </row>
    <row r="469" spans="1:12" x14ac:dyDescent="0.25">
      <c r="A469" s="4" t="s">
        <v>479</v>
      </c>
      <c r="B469" s="4" t="str">
        <f>VLOOKUP(A469,[1]Sheet2!A:B,2,FALSE)</f>
        <v>HEMPHILL COUNTY HOSPITAL</v>
      </c>
      <c r="C469" s="4" t="str">
        <f>VLOOKUP(A469,[1]Sheet2!A:F,6,)</f>
        <v>TX</v>
      </c>
      <c r="D469" s="5">
        <v>0</v>
      </c>
      <c r="E469" s="4">
        <v>0.76549999999999996</v>
      </c>
      <c r="F469" s="5">
        <v>2</v>
      </c>
      <c r="G469" s="6">
        <v>6258.88</v>
      </c>
      <c r="H469" s="5">
        <v>0</v>
      </c>
      <c r="I469" s="5">
        <v>0</v>
      </c>
      <c r="J469" s="5">
        <v>0</v>
      </c>
      <c r="K469" s="5">
        <v>0</v>
      </c>
      <c r="L469" s="5">
        <v>1</v>
      </c>
    </row>
    <row r="470" spans="1:12" x14ac:dyDescent="0.25">
      <c r="A470" s="4" t="s">
        <v>480</v>
      </c>
      <c r="B470" s="4" t="str">
        <f>VLOOKUP(A470,[1]Sheet2!A:B,2,FALSE)</f>
        <v>GRANBURY HOSPITAL CORPORATION</v>
      </c>
      <c r="C470" s="4" t="str">
        <f>VLOOKUP(A470,[1]Sheet2!A:F,6,)</f>
        <v>TX</v>
      </c>
      <c r="D470" s="5">
        <v>0</v>
      </c>
      <c r="E470" s="4">
        <v>9.3100000000000002E-2</v>
      </c>
      <c r="F470" s="5">
        <v>1</v>
      </c>
      <c r="G470" s="6">
        <v>5880.87</v>
      </c>
      <c r="H470" s="5">
        <v>0</v>
      </c>
      <c r="I470" s="5">
        <v>0</v>
      </c>
      <c r="J470" s="5">
        <v>1</v>
      </c>
      <c r="K470" s="5">
        <v>0</v>
      </c>
      <c r="L470" s="5">
        <v>0</v>
      </c>
    </row>
    <row r="471" spans="1:12" x14ac:dyDescent="0.25">
      <c r="A471" s="4" t="s">
        <v>481</v>
      </c>
      <c r="B471" s="4" t="str">
        <f>VLOOKUP(A471,[1]Sheet2!A:B,2,FALSE)</f>
        <v>TEXAS HEALTH HARRIS METHODIST HOSPITAL HURST-EULES</v>
      </c>
      <c r="C471" s="4" t="str">
        <f>VLOOKUP(A471,[1]Sheet2!A:F,6,)</f>
        <v>TX</v>
      </c>
      <c r="D471" s="5">
        <v>0</v>
      </c>
      <c r="E471" s="4">
        <v>0.22570000000000001</v>
      </c>
      <c r="F471" s="5">
        <v>2</v>
      </c>
      <c r="G471" s="6">
        <v>6258.88</v>
      </c>
      <c r="H471" s="5">
        <v>0</v>
      </c>
      <c r="I471" s="5">
        <v>1</v>
      </c>
      <c r="J471" s="5">
        <v>1</v>
      </c>
      <c r="K471" s="5">
        <v>0</v>
      </c>
      <c r="L471" s="5">
        <v>0</v>
      </c>
    </row>
    <row r="472" spans="1:12" x14ac:dyDescent="0.25">
      <c r="A472" s="4" t="s">
        <v>482</v>
      </c>
      <c r="B472" s="4" t="str">
        <f>VLOOKUP(A472,[1]Sheet2!A:B,2,FALSE)</f>
        <v>DOCTORS HOSPITAL OF LAREDO</v>
      </c>
      <c r="C472" s="4" t="str">
        <f>VLOOKUP(A472,[1]Sheet2!A:F,6,)</f>
        <v>TX</v>
      </c>
      <c r="D472" s="5">
        <v>0</v>
      </c>
      <c r="E472" s="4">
        <v>7.2599999999999998E-2</v>
      </c>
      <c r="F472" s="5">
        <v>1</v>
      </c>
      <c r="G472" s="6">
        <v>5880.87</v>
      </c>
      <c r="H472" s="5">
        <v>0</v>
      </c>
      <c r="I472" s="5">
        <v>0</v>
      </c>
      <c r="J472" s="5">
        <v>0</v>
      </c>
      <c r="K472" s="5">
        <v>0</v>
      </c>
      <c r="L472" s="5">
        <v>0</v>
      </c>
    </row>
    <row r="473" spans="1:12" x14ac:dyDescent="0.25">
      <c r="A473" s="4" t="s">
        <v>483</v>
      </c>
      <c r="B473" s="4" t="str">
        <f>VLOOKUP(A473,[1]Sheet2!A:B,2,FALSE)</f>
        <v>NACOGDOCHES MEDICAL CENTER</v>
      </c>
      <c r="C473" s="4" t="str">
        <f>VLOOKUP(A473,[1]Sheet2!A:F,6,)</f>
        <v>TX</v>
      </c>
      <c r="D473" s="5">
        <v>0</v>
      </c>
      <c r="E473" s="4">
        <v>6.9199999999999998E-2</v>
      </c>
      <c r="F473" s="5">
        <v>1</v>
      </c>
      <c r="G473" s="6">
        <v>5880.87</v>
      </c>
      <c r="H473" s="5">
        <v>0</v>
      </c>
      <c r="I473" s="5">
        <v>0</v>
      </c>
      <c r="J473" s="5">
        <v>0</v>
      </c>
      <c r="K473" s="5">
        <v>0</v>
      </c>
      <c r="L473" s="5">
        <v>0</v>
      </c>
    </row>
    <row r="474" spans="1:12" x14ac:dyDescent="0.25">
      <c r="A474" s="4" t="s">
        <v>484</v>
      </c>
      <c r="B474" s="4" t="str">
        <f>VLOOKUP(A474,[1]Sheet2!A:B,2,FALSE)</f>
        <v>THE HOSPITALS OF PROVIDENCE SIERRA CAMPUS</v>
      </c>
      <c r="C474" s="4" t="str">
        <f>VLOOKUP(A474,[1]Sheet2!A:F,6,)</f>
        <v>TX</v>
      </c>
      <c r="D474" s="5">
        <v>0</v>
      </c>
      <c r="E474" s="4">
        <v>7.51E-2</v>
      </c>
      <c r="F474" s="5">
        <v>1</v>
      </c>
      <c r="G474" s="6">
        <v>5880.87</v>
      </c>
      <c r="H474" s="5">
        <v>1</v>
      </c>
      <c r="I474" s="5">
        <v>1</v>
      </c>
      <c r="J474" s="5">
        <v>0</v>
      </c>
      <c r="K474" s="5">
        <v>0</v>
      </c>
      <c r="L474" s="5">
        <v>0</v>
      </c>
    </row>
    <row r="475" spans="1:12" x14ac:dyDescent="0.25">
      <c r="A475" s="4" t="s">
        <v>485</v>
      </c>
      <c r="B475" s="4" t="str">
        <f>VLOOKUP(A475,[1]Sheet2!A:B,2,FALSE)</f>
        <v>THE HOSPITALS OF PROVIDENCE MEMORIAL CAMPUS</v>
      </c>
      <c r="C475" s="4" t="str">
        <f>VLOOKUP(A475,[1]Sheet2!A:F,6,)</f>
        <v>TX</v>
      </c>
      <c r="D475" s="5">
        <v>0</v>
      </c>
      <c r="E475" s="4">
        <v>7.51E-2</v>
      </c>
      <c r="F475" s="5">
        <v>1</v>
      </c>
      <c r="G475" s="6">
        <v>5880.87</v>
      </c>
      <c r="H475" s="5">
        <v>1</v>
      </c>
      <c r="I475" s="5">
        <v>1</v>
      </c>
      <c r="J475" s="5">
        <v>0</v>
      </c>
      <c r="K475" s="5">
        <v>0</v>
      </c>
      <c r="L475" s="5">
        <v>0</v>
      </c>
    </row>
    <row r="476" spans="1:12" x14ac:dyDescent="0.25">
      <c r="A476" s="4" t="s">
        <v>486</v>
      </c>
      <c r="B476" s="4" t="str">
        <f>VLOOKUP(A476,[1]Sheet2!A:B,2,FALSE)</f>
        <v>MEDICAL CITY FORT WORTH</v>
      </c>
      <c r="C476" s="4" t="str">
        <f>VLOOKUP(A476,[1]Sheet2!A:F,6,)</f>
        <v>TX</v>
      </c>
      <c r="D476" s="5">
        <v>0</v>
      </c>
      <c r="E476" s="4">
        <v>7.5999999999999998E-2</v>
      </c>
      <c r="F476" s="5">
        <v>2</v>
      </c>
      <c r="G476" s="6">
        <v>6258.88</v>
      </c>
      <c r="H476" s="5">
        <v>0</v>
      </c>
      <c r="I476" s="5">
        <v>1</v>
      </c>
      <c r="J476" s="5">
        <v>1</v>
      </c>
      <c r="K476" s="5">
        <v>0</v>
      </c>
      <c r="L476" s="5">
        <v>0</v>
      </c>
    </row>
    <row r="477" spans="1:12" x14ac:dyDescent="0.25">
      <c r="A477" s="4" t="s">
        <v>487</v>
      </c>
      <c r="B477" s="4" t="str">
        <f>VLOOKUP(A477,[1]Sheet2!A:B,2,FALSE)</f>
        <v>MEDICAL CITY ARLINGTON</v>
      </c>
      <c r="C477" s="4" t="str">
        <f>VLOOKUP(A477,[1]Sheet2!A:F,6,)</f>
        <v>TX</v>
      </c>
      <c r="D477" s="5">
        <v>0</v>
      </c>
      <c r="E477" s="4">
        <v>6.6199999999999995E-2</v>
      </c>
      <c r="F477" s="5">
        <v>1</v>
      </c>
      <c r="G477" s="6">
        <v>5880.87</v>
      </c>
      <c r="H477" s="5">
        <v>1</v>
      </c>
      <c r="I477" s="5">
        <v>1</v>
      </c>
      <c r="J477" s="5">
        <v>1</v>
      </c>
      <c r="K477" s="5">
        <v>0</v>
      </c>
      <c r="L477" s="5">
        <v>0</v>
      </c>
    </row>
    <row r="478" spans="1:12" x14ac:dyDescent="0.25">
      <c r="A478" s="4" t="s">
        <v>488</v>
      </c>
      <c r="B478" s="4" t="str">
        <f>VLOOKUP(A478,[1]Sheet2!A:B,2,FALSE)</f>
        <v>TEXAS HEALTH HUGULEY HOSPITAL FORT WORTH SOUTH</v>
      </c>
      <c r="C478" s="4" t="str">
        <f>VLOOKUP(A478,[1]Sheet2!A:F,6,)</f>
        <v>TX</v>
      </c>
      <c r="D478" s="5">
        <v>0</v>
      </c>
      <c r="E478" s="4">
        <v>0.15790000000000001</v>
      </c>
      <c r="F478" s="5">
        <v>1</v>
      </c>
      <c r="G478" s="6">
        <v>5880.87</v>
      </c>
      <c r="H478" s="5">
        <v>0</v>
      </c>
      <c r="I478" s="5">
        <v>1</v>
      </c>
      <c r="J478" s="5">
        <v>0</v>
      </c>
      <c r="K478" s="5">
        <v>0</v>
      </c>
      <c r="L478" s="5">
        <v>0</v>
      </c>
    </row>
    <row r="479" spans="1:12" x14ac:dyDescent="0.25">
      <c r="A479" s="4" t="s">
        <v>489</v>
      </c>
      <c r="B479" s="4" t="str">
        <f>VLOOKUP(A479,[1]Sheet2!A:B,2,FALSE)</f>
        <v>DALLAS REGIONAL MEDICAL CENTER</v>
      </c>
      <c r="C479" s="4" t="str">
        <f>VLOOKUP(A479,[1]Sheet2!A:F,6,)</f>
        <v>TX</v>
      </c>
      <c r="D479" s="5">
        <v>0</v>
      </c>
      <c r="E479" s="4">
        <v>0.127</v>
      </c>
      <c r="F479" s="5">
        <v>1</v>
      </c>
      <c r="G479" s="6">
        <v>5880.87</v>
      </c>
      <c r="H479" s="5">
        <v>0</v>
      </c>
      <c r="I479" s="5">
        <v>1</v>
      </c>
      <c r="J479" s="5">
        <v>0</v>
      </c>
      <c r="K479" s="5">
        <v>0</v>
      </c>
      <c r="L479" s="5">
        <v>0</v>
      </c>
    </row>
    <row r="480" spans="1:12" x14ac:dyDescent="0.25">
      <c r="A480" s="4" t="s">
        <v>490</v>
      </c>
      <c r="B480" s="4" t="str">
        <f>VLOOKUP(A480,[1]Sheet2!A:B,2,FALSE)</f>
        <v>LONGVIEW REGIONAL MEDICAL CENTER</v>
      </c>
      <c r="C480" s="4" t="str">
        <f>VLOOKUP(A480,[1]Sheet2!A:F,6,)</f>
        <v>TX</v>
      </c>
      <c r="D480" s="5">
        <v>0</v>
      </c>
      <c r="E480" s="4">
        <v>7.6499999999999999E-2</v>
      </c>
      <c r="F480" s="5">
        <v>1</v>
      </c>
      <c r="G480" s="6">
        <v>5880.87</v>
      </c>
      <c r="H480" s="5">
        <v>0</v>
      </c>
      <c r="I480" s="5">
        <v>0</v>
      </c>
      <c r="J480" s="5">
        <v>0</v>
      </c>
      <c r="K480" s="5">
        <v>0</v>
      </c>
      <c r="L480" s="5">
        <v>0</v>
      </c>
    </row>
    <row r="481" spans="1:12" x14ac:dyDescent="0.25">
      <c r="A481" s="4" t="s">
        <v>491</v>
      </c>
      <c r="B481" s="4" t="str">
        <f>VLOOKUP(A481,[1]Sheet2!A:B,2,FALSE)</f>
        <v>METHODIST CHARLTON MEDICAL CENTER</v>
      </c>
      <c r="C481" s="4" t="str">
        <f>VLOOKUP(A481,[1]Sheet2!A:F,6,)</f>
        <v>TX</v>
      </c>
      <c r="D481" s="5">
        <v>0</v>
      </c>
      <c r="E481" s="4">
        <v>0.19550000000000001</v>
      </c>
      <c r="F481" s="5">
        <v>2</v>
      </c>
      <c r="G481" s="6">
        <v>6258.88</v>
      </c>
      <c r="H481" s="5">
        <v>0</v>
      </c>
      <c r="I481" s="5">
        <v>1</v>
      </c>
      <c r="J481" s="5">
        <v>1</v>
      </c>
      <c r="K481" s="5">
        <v>0</v>
      </c>
      <c r="L481" s="5">
        <v>0</v>
      </c>
    </row>
    <row r="482" spans="1:12" x14ac:dyDescent="0.25">
      <c r="A482" s="4" t="s">
        <v>492</v>
      </c>
      <c r="B482" s="4" t="str">
        <f>VLOOKUP(A482,[1]Sheet2!A:B,2,FALSE)</f>
        <v>BAYLOR SCOTT &amp; WHITE MEDICAL CENTER - LAKE POINTE</v>
      </c>
      <c r="C482" s="4" t="str">
        <f>VLOOKUP(A482,[1]Sheet2!A:F,6,)</f>
        <v>TX</v>
      </c>
      <c r="D482" s="5">
        <v>0</v>
      </c>
      <c r="E482" s="4">
        <v>0.19270000000000001</v>
      </c>
      <c r="F482" s="5">
        <v>1</v>
      </c>
      <c r="G482" s="6">
        <v>5880.87</v>
      </c>
      <c r="H482" s="5">
        <v>0</v>
      </c>
      <c r="I482" s="5">
        <v>1</v>
      </c>
      <c r="J482" s="5">
        <v>0</v>
      </c>
      <c r="K482" s="5">
        <v>0</v>
      </c>
      <c r="L482" s="5">
        <v>0</v>
      </c>
    </row>
    <row r="483" spans="1:12" x14ac:dyDescent="0.25">
      <c r="A483" s="4" t="s">
        <v>493</v>
      </c>
      <c r="B483" s="4" t="str">
        <f>VLOOKUP(A483,[1]Sheet2!A:B,2,FALSE)</f>
        <v>TEXAS HEALTH PRESBYTERIAN HOSPITAL DENTON</v>
      </c>
      <c r="C483" s="4" t="str">
        <f>VLOOKUP(A483,[1]Sheet2!A:F,6,)</f>
        <v>TX</v>
      </c>
      <c r="D483" s="5">
        <v>0</v>
      </c>
      <c r="E483" s="4">
        <v>0.22320000000000001</v>
      </c>
      <c r="F483" s="5">
        <v>2</v>
      </c>
      <c r="G483" s="6">
        <v>6258.88</v>
      </c>
      <c r="H483" s="5">
        <v>0</v>
      </c>
      <c r="I483" s="5">
        <v>1</v>
      </c>
      <c r="J483" s="5">
        <v>1</v>
      </c>
      <c r="K483" s="5">
        <v>0</v>
      </c>
      <c r="L483" s="5">
        <v>0</v>
      </c>
    </row>
    <row r="484" spans="1:12" x14ac:dyDescent="0.25">
      <c r="A484" s="4" t="s">
        <v>494</v>
      </c>
      <c r="B484" s="4" t="str">
        <f>VLOOKUP(A484,[1]Sheet2!A:B,2,FALSE)</f>
        <v>PRESBYTERIAN HOSPITAL OF PLANO</v>
      </c>
      <c r="C484" s="4" t="str">
        <f>VLOOKUP(A484,[1]Sheet2!A:F,6,)</f>
        <v>TX</v>
      </c>
      <c r="D484" s="5">
        <v>0</v>
      </c>
      <c r="E484" s="4">
        <v>0.2349</v>
      </c>
      <c r="F484" s="5">
        <v>1</v>
      </c>
      <c r="G484" s="6">
        <v>5880.87</v>
      </c>
      <c r="H484" s="5">
        <v>1</v>
      </c>
      <c r="I484" s="5">
        <v>1</v>
      </c>
      <c r="J484" s="5">
        <v>1</v>
      </c>
      <c r="K484" s="5">
        <v>0</v>
      </c>
      <c r="L484" s="5">
        <v>0</v>
      </c>
    </row>
    <row r="485" spans="1:12" x14ac:dyDescent="0.25">
      <c r="A485" s="4" t="s">
        <v>495</v>
      </c>
      <c r="B485" s="4" t="str">
        <f>VLOOKUP(A485,[1]Sheet2!A:B,2,FALSE)</f>
        <v>TEXAS HEALTH SOUTHWEST FORT WORTH</v>
      </c>
      <c r="C485" s="4" t="str">
        <f>VLOOKUP(A485,[1]Sheet2!A:F,6,)</f>
        <v>TX</v>
      </c>
      <c r="D485" s="5">
        <v>0</v>
      </c>
      <c r="E485" s="4">
        <v>0.20380000000000001</v>
      </c>
      <c r="F485" s="5">
        <v>1</v>
      </c>
      <c r="G485" s="6">
        <v>5880.87</v>
      </c>
      <c r="H485" s="5">
        <v>0</v>
      </c>
      <c r="I485" s="5">
        <v>1</v>
      </c>
      <c r="J485" s="5">
        <v>0</v>
      </c>
      <c r="K485" s="5">
        <v>0</v>
      </c>
      <c r="L485" s="5">
        <v>0</v>
      </c>
    </row>
    <row r="486" spans="1:12" x14ac:dyDescent="0.25">
      <c r="A486" s="4" t="s">
        <v>496</v>
      </c>
      <c r="B486" s="4" t="str">
        <f>VLOOKUP(A486,[1]Sheet2!A:B,2,FALSE)</f>
        <v>CHRISTUS ST MICHAEL HEALTH</v>
      </c>
      <c r="C486" s="4" t="str">
        <f>VLOOKUP(A486,[1]Sheet2!A:F,6,)</f>
        <v>TX</v>
      </c>
      <c r="D486" s="5">
        <v>0</v>
      </c>
      <c r="E486" s="4">
        <v>0.15049999999999999</v>
      </c>
      <c r="F486" s="5">
        <v>2</v>
      </c>
      <c r="G486" s="6">
        <v>6258.88</v>
      </c>
      <c r="H486" s="5">
        <v>1</v>
      </c>
      <c r="I486" s="5">
        <v>0</v>
      </c>
      <c r="J486" s="5">
        <v>1</v>
      </c>
      <c r="K486" s="5">
        <v>0</v>
      </c>
      <c r="L486" s="5">
        <v>0</v>
      </c>
    </row>
    <row r="487" spans="1:12" x14ac:dyDescent="0.25">
      <c r="A487" s="4" t="s">
        <v>497</v>
      </c>
      <c r="B487" s="4" t="str">
        <f>VLOOKUP(A487,[1]Sheet2!A:B,2,FALSE)</f>
        <v>MEMORIAL HERMANN KATY HOSPITAL</v>
      </c>
      <c r="C487" s="4" t="str">
        <f>VLOOKUP(A487,[1]Sheet2!A:F,6,)</f>
        <v>TX</v>
      </c>
      <c r="D487" s="5">
        <v>0</v>
      </c>
      <c r="E487" s="4">
        <v>0.1837</v>
      </c>
      <c r="F487" s="5">
        <v>1</v>
      </c>
      <c r="G487" s="6">
        <v>5880.87</v>
      </c>
      <c r="H487" s="5">
        <v>0</v>
      </c>
      <c r="I487" s="5">
        <v>1</v>
      </c>
      <c r="J487" s="5">
        <v>0</v>
      </c>
      <c r="K487" s="5">
        <v>0</v>
      </c>
      <c r="L487" s="5">
        <v>0</v>
      </c>
    </row>
    <row r="488" spans="1:12" x14ac:dyDescent="0.25">
      <c r="A488" s="4" t="s">
        <v>498</v>
      </c>
      <c r="B488" s="4" t="str">
        <f>VLOOKUP(A488,[1]Sheet2!A:B,2,FALSE)</f>
        <v>BAYLOR SCOTT &amp; WHITE HEART AND VASCULAR HOSPITAL -</v>
      </c>
      <c r="C488" s="4" t="str">
        <f>VLOOKUP(A488,[1]Sheet2!A:F,6,)</f>
        <v>TX</v>
      </c>
      <c r="D488" s="5">
        <v>0</v>
      </c>
      <c r="E488" s="4">
        <v>0.16020000000000001</v>
      </c>
      <c r="F488" s="5">
        <v>2</v>
      </c>
      <c r="G488" s="6">
        <v>6258.88</v>
      </c>
      <c r="H488" s="5">
        <v>0</v>
      </c>
      <c r="I488" s="5">
        <v>1</v>
      </c>
      <c r="J488" s="5">
        <v>1</v>
      </c>
      <c r="K488" s="5">
        <v>0</v>
      </c>
      <c r="L488" s="5">
        <v>0</v>
      </c>
    </row>
    <row r="489" spans="1:12" x14ac:dyDescent="0.25">
      <c r="A489" s="4" t="s">
        <v>499</v>
      </c>
      <c r="B489" s="4" t="str">
        <f>VLOOKUP(A489,[1]Sheet2!A:B,2,FALSE)</f>
        <v>HARLINGEN MEDICAL CENTER</v>
      </c>
      <c r="C489" s="4" t="str">
        <f>VLOOKUP(A489,[1]Sheet2!A:F,6,)</f>
        <v>TX</v>
      </c>
      <c r="D489" s="5">
        <v>0</v>
      </c>
      <c r="E489" s="4">
        <v>0.1232</v>
      </c>
      <c r="F489" s="5">
        <v>2</v>
      </c>
      <c r="G489" s="6">
        <v>6258.88</v>
      </c>
      <c r="H489" s="5">
        <v>0</v>
      </c>
      <c r="I489" s="5">
        <v>1</v>
      </c>
      <c r="J489" s="5">
        <v>1</v>
      </c>
      <c r="K489" s="5">
        <v>0</v>
      </c>
      <c r="L489" s="5">
        <v>0</v>
      </c>
    </row>
    <row r="490" spans="1:12" x14ac:dyDescent="0.25">
      <c r="A490" s="4" t="s">
        <v>500</v>
      </c>
      <c r="B490" s="4" t="str">
        <f>VLOOKUP(A490,[1]Sheet2!A:B,2,FALSE)</f>
        <v>BAYLOR SCOTT &amp; WHITE MEDICAL CENTER - CENTENNIAL</v>
      </c>
      <c r="C490" s="4" t="str">
        <f>VLOOKUP(A490,[1]Sheet2!A:F,6,)</f>
        <v>TX</v>
      </c>
      <c r="D490" s="5">
        <v>0</v>
      </c>
      <c r="E490" s="4">
        <v>0.2283</v>
      </c>
      <c r="F490" s="5">
        <v>1</v>
      </c>
      <c r="G490" s="6">
        <v>5880.87</v>
      </c>
      <c r="H490" s="5">
        <v>0</v>
      </c>
      <c r="I490" s="5">
        <v>1</v>
      </c>
      <c r="J490" s="5">
        <v>0</v>
      </c>
      <c r="K490" s="5">
        <v>0</v>
      </c>
      <c r="L490" s="5">
        <v>0</v>
      </c>
    </row>
    <row r="491" spans="1:12" x14ac:dyDescent="0.25">
      <c r="A491" s="4" t="s">
        <v>501</v>
      </c>
      <c r="B491" s="4" t="str">
        <f>VLOOKUP(A491,[1]Sheet2!A:B,2,FALSE)</f>
        <v>BAYLOR SCOTT &amp; WHITE MEDICAL CENTER - PLANO</v>
      </c>
      <c r="C491" s="4" t="str">
        <f>VLOOKUP(A491,[1]Sheet2!A:F,6,)</f>
        <v>TX</v>
      </c>
      <c r="D491" s="5">
        <v>0</v>
      </c>
      <c r="E491" s="4">
        <v>0.24979999999999999</v>
      </c>
      <c r="F491" s="5">
        <v>1</v>
      </c>
      <c r="G491" s="6">
        <v>5880.87</v>
      </c>
      <c r="H491" s="5">
        <v>0</v>
      </c>
      <c r="I491" s="5">
        <v>1</v>
      </c>
      <c r="J491" s="5">
        <v>0</v>
      </c>
      <c r="K491" s="5">
        <v>0</v>
      </c>
      <c r="L491" s="5">
        <v>0</v>
      </c>
    </row>
    <row r="492" spans="1:12" x14ac:dyDescent="0.25">
      <c r="A492" s="4" t="s">
        <v>502</v>
      </c>
      <c r="B492" s="4" t="str">
        <f>VLOOKUP(A492,[1]Sheet2!A:B,2,FALSE)</f>
        <v>BAYLOR SCOTT &amp; WHITE THE HEART HOSPITAL - DENTON</v>
      </c>
      <c r="C492" s="4" t="str">
        <f>VLOOKUP(A492,[1]Sheet2!A:F,6,)</f>
        <v>TX</v>
      </c>
      <c r="D492" s="5">
        <v>0</v>
      </c>
      <c r="E492" s="4">
        <v>0.18509999999999999</v>
      </c>
      <c r="F492" s="5">
        <v>1</v>
      </c>
      <c r="G492" s="6">
        <v>5880.87</v>
      </c>
      <c r="H492" s="5">
        <v>0</v>
      </c>
      <c r="I492" s="5">
        <v>1</v>
      </c>
      <c r="J492" s="5">
        <v>0</v>
      </c>
      <c r="K492" s="5">
        <v>0</v>
      </c>
      <c r="L492" s="5">
        <v>0</v>
      </c>
    </row>
    <row r="493" spans="1:12" x14ac:dyDescent="0.25">
      <c r="A493" s="4" t="s">
        <v>503</v>
      </c>
      <c r="B493" s="4" t="str">
        <f>VLOOKUP(A493,[1]Sheet2!A:B,2,FALSE)</f>
        <v>COON MEMORIAL HOSPITAL</v>
      </c>
      <c r="C493" s="4" t="str">
        <f>VLOOKUP(A493,[1]Sheet2!A:F,6,)</f>
        <v>TX</v>
      </c>
      <c r="D493" s="5">
        <v>0</v>
      </c>
      <c r="E493" s="4">
        <v>0.65580000000000005</v>
      </c>
      <c r="F493" s="5">
        <v>3</v>
      </c>
      <c r="G493" s="6">
        <v>7054.47</v>
      </c>
      <c r="H493" s="5">
        <v>0</v>
      </c>
      <c r="I493" s="5">
        <v>0</v>
      </c>
      <c r="J493" s="5">
        <v>0</v>
      </c>
      <c r="K493" s="5">
        <v>1</v>
      </c>
      <c r="L493" s="5">
        <v>0</v>
      </c>
    </row>
    <row r="494" spans="1:12" x14ac:dyDescent="0.25">
      <c r="A494" s="4" t="s">
        <v>504</v>
      </c>
      <c r="B494" s="4" t="str">
        <f>VLOOKUP(A494,[1]Sheet2!A:B,2,FALSE)</f>
        <v>OCHILTREE GENERAL HOSPITAL</v>
      </c>
      <c r="C494" s="4" t="str">
        <f>VLOOKUP(A494,[1]Sheet2!A:F,6,)</f>
        <v>TX</v>
      </c>
      <c r="D494" s="5">
        <v>0</v>
      </c>
      <c r="E494" s="4">
        <v>0.5554</v>
      </c>
      <c r="F494" s="5">
        <v>3</v>
      </c>
      <c r="G494" s="6">
        <v>7054.47</v>
      </c>
      <c r="H494" s="5">
        <v>0</v>
      </c>
      <c r="I494" s="5">
        <v>0</v>
      </c>
      <c r="J494" s="5">
        <v>0</v>
      </c>
      <c r="K494" s="5">
        <v>1</v>
      </c>
      <c r="L494" s="5">
        <v>0</v>
      </c>
    </row>
    <row r="495" spans="1:12" x14ac:dyDescent="0.25">
      <c r="A495" s="4" t="s">
        <v>505</v>
      </c>
      <c r="B495" s="4" t="str">
        <f>VLOOKUP(A495,[1]Sheet2!A:B,2,FALSE)</f>
        <v>BAYLOR SCOTT &amp; WHITE MEDICAL CENTER - TAYLOR</v>
      </c>
      <c r="C495" s="4" t="str">
        <f>VLOOKUP(A495,[1]Sheet2!A:F,6,)</f>
        <v>TX</v>
      </c>
      <c r="D495" s="5">
        <v>0</v>
      </c>
      <c r="E495" s="4">
        <v>0.2276</v>
      </c>
      <c r="F495" s="5">
        <v>4</v>
      </c>
      <c r="G495" s="6">
        <v>7565.86</v>
      </c>
      <c r="H495" s="5">
        <v>0</v>
      </c>
      <c r="I495" s="5">
        <v>1</v>
      </c>
      <c r="J495" s="5">
        <v>0</v>
      </c>
      <c r="K495" s="5">
        <v>1</v>
      </c>
      <c r="L495" s="5">
        <v>0</v>
      </c>
    </row>
    <row r="496" spans="1:12" x14ac:dyDescent="0.25">
      <c r="A496" s="4" t="s">
        <v>506</v>
      </c>
      <c r="B496" s="4" t="str">
        <f>VLOOKUP(A496,[1]Sheet2!A:B,2,FALSE)</f>
        <v>HILL REGIONAL HOSPITAL</v>
      </c>
      <c r="C496" s="4" t="str">
        <f>VLOOKUP(A496,[1]Sheet2!A:F,6,)</f>
        <v>TX</v>
      </c>
      <c r="D496" s="5">
        <v>0</v>
      </c>
      <c r="E496" s="4">
        <v>0.18390000000000001</v>
      </c>
      <c r="F496" s="5">
        <v>3</v>
      </c>
      <c r="G496" s="6">
        <v>7054.47</v>
      </c>
      <c r="H496" s="5">
        <v>0</v>
      </c>
      <c r="I496" s="5">
        <v>0</v>
      </c>
      <c r="J496" s="5">
        <v>0</v>
      </c>
      <c r="K496" s="5">
        <v>1</v>
      </c>
      <c r="L496" s="5">
        <v>0</v>
      </c>
    </row>
    <row r="497" spans="1:12" x14ac:dyDescent="0.25">
      <c r="A497" s="4" t="s">
        <v>507</v>
      </c>
      <c r="B497" s="4" t="str">
        <f>VLOOKUP(A497,[1]Sheet2!A:B,2,FALSE)</f>
        <v>COOK CHILDREN'S MEDICAL CENTER</v>
      </c>
      <c r="C497" s="4" t="str">
        <f>VLOOKUP(A497,[1]Sheet2!A:F,6,)</f>
        <v>TX</v>
      </c>
      <c r="D497" s="5">
        <v>0</v>
      </c>
      <c r="E497" s="4">
        <v>0.32050000000000001</v>
      </c>
      <c r="F497" s="5">
        <v>1</v>
      </c>
      <c r="G497" s="6">
        <v>5880.87</v>
      </c>
      <c r="H497" s="5">
        <v>1</v>
      </c>
      <c r="I497" s="5">
        <v>1</v>
      </c>
      <c r="J497" s="5">
        <v>1</v>
      </c>
      <c r="K497" s="5">
        <v>0</v>
      </c>
      <c r="L497" s="5">
        <v>0</v>
      </c>
    </row>
    <row r="498" spans="1:12" x14ac:dyDescent="0.25">
      <c r="A498" s="4" t="s">
        <v>508</v>
      </c>
      <c r="B498" s="4" t="str">
        <f>VLOOKUP(A498,[1]Sheet2!A:B,2,FALSE)</f>
        <v>CHILDRENS MEDICAL CENTER OF DALLAS</v>
      </c>
      <c r="C498" s="4" t="str">
        <f>VLOOKUP(A498,[1]Sheet2!A:F,6,)</f>
        <v>TX</v>
      </c>
      <c r="D498" s="5">
        <v>0</v>
      </c>
      <c r="E498" s="4">
        <v>0.31280000000000002</v>
      </c>
      <c r="F498" s="5">
        <v>1</v>
      </c>
      <c r="G498" s="6">
        <v>5880.87</v>
      </c>
      <c r="H498" s="5">
        <v>1</v>
      </c>
      <c r="I498" s="5">
        <v>1</v>
      </c>
      <c r="J498" s="5">
        <v>1</v>
      </c>
      <c r="K498" s="5">
        <v>0</v>
      </c>
      <c r="L498" s="5">
        <v>0</v>
      </c>
    </row>
    <row r="499" spans="1:12" x14ac:dyDescent="0.25">
      <c r="A499" s="4" t="s">
        <v>509</v>
      </c>
      <c r="B499" s="4" t="str">
        <f>VLOOKUP(A499,[1]Sheet2!A:B,2,FALSE)</f>
        <v>TEXAS CHILDREN'S HOSPITAL</v>
      </c>
      <c r="C499" s="4" t="str">
        <f>VLOOKUP(A499,[1]Sheet2!A:F,6,)</f>
        <v>TX</v>
      </c>
      <c r="D499" s="5">
        <v>0</v>
      </c>
      <c r="E499" s="4">
        <v>0.32119999999999999</v>
      </c>
      <c r="F499" s="5">
        <v>1</v>
      </c>
      <c r="G499" s="6">
        <v>5880.87</v>
      </c>
      <c r="H499" s="5">
        <v>1</v>
      </c>
      <c r="I499" s="5">
        <v>1</v>
      </c>
      <c r="J499" s="5">
        <v>1</v>
      </c>
      <c r="K499" s="5">
        <v>0</v>
      </c>
      <c r="L499" s="5">
        <v>0</v>
      </c>
    </row>
    <row r="500" spans="1:12" x14ac:dyDescent="0.25">
      <c r="A500" s="4" t="s">
        <v>510</v>
      </c>
      <c r="B500" s="4" t="str">
        <f>VLOOKUP(A500,[1]Sheet2!A:B,2,FALSE)</f>
        <v>COVENANT CHILDREN'S HOSPITAL</v>
      </c>
      <c r="C500" s="4" t="str">
        <f>VLOOKUP(A500,[1]Sheet2!A:F,6,)</f>
        <v>TX</v>
      </c>
      <c r="D500" s="5">
        <v>0</v>
      </c>
      <c r="E500" s="4">
        <v>0.1452</v>
      </c>
      <c r="F500" s="5">
        <v>2</v>
      </c>
      <c r="G500" s="6">
        <v>6258.88</v>
      </c>
      <c r="H500" s="5">
        <v>0</v>
      </c>
      <c r="I500" s="5">
        <v>1</v>
      </c>
      <c r="J500" s="5">
        <v>1</v>
      </c>
      <c r="K500" s="5">
        <v>0</v>
      </c>
      <c r="L500" s="5">
        <v>0</v>
      </c>
    </row>
    <row r="501" spans="1:12" x14ac:dyDescent="0.25">
      <c r="A501" s="4" t="s">
        <v>511</v>
      </c>
      <c r="B501" s="4" t="str">
        <f>VLOOKUP(A501,[1]Sheet2!A:B,2,FALSE)</f>
        <v>NEXUS CHILDREN'S HOSPITAL- HOUSTON</v>
      </c>
      <c r="C501" s="4" t="str">
        <f>VLOOKUP(A501,[1]Sheet2!A:F,6,)</f>
        <v>TX</v>
      </c>
      <c r="D501" s="5">
        <v>0</v>
      </c>
      <c r="E501" s="4">
        <v>0.4042</v>
      </c>
      <c r="F501" s="5">
        <v>1</v>
      </c>
      <c r="G501" s="6">
        <v>5880.87</v>
      </c>
      <c r="H501" s="5">
        <v>0</v>
      </c>
      <c r="I501" s="5">
        <v>1</v>
      </c>
      <c r="J501" s="5">
        <v>0</v>
      </c>
      <c r="K501" s="5">
        <v>0</v>
      </c>
      <c r="L501" s="5">
        <v>0</v>
      </c>
    </row>
    <row r="502" spans="1:12" x14ac:dyDescent="0.25">
      <c r="A502" s="4" t="s">
        <v>512</v>
      </c>
      <c r="B502" s="4" t="str">
        <f>VLOOKUP(A502,[1]Sheet2!A:B,2,FALSE)</f>
        <v>NEXUS CHILDREN'S HOSPITAL - SHENANDOAH</v>
      </c>
      <c r="C502" s="4" t="str">
        <f>VLOOKUP(A502,[1]Sheet2!A:F,6,)</f>
        <v>TX</v>
      </c>
      <c r="D502" s="5">
        <v>0</v>
      </c>
      <c r="E502" s="4">
        <v>0.4042</v>
      </c>
      <c r="F502" s="5">
        <v>1</v>
      </c>
      <c r="G502" s="6">
        <v>5880.87</v>
      </c>
      <c r="H502" s="5">
        <v>0</v>
      </c>
      <c r="I502" s="5">
        <v>1</v>
      </c>
      <c r="J502" s="5">
        <v>0</v>
      </c>
      <c r="K502" s="5">
        <v>0</v>
      </c>
      <c r="L502" s="5">
        <v>0</v>
      </c>
    </row>
    <row r="503" spans="1:12" x14ac:dyDescent="0.25">
      <c r="A503" s="4" t="s">
        <v>513</v>
      </c>
      <c r="B503" s="4" t="str">
        <f>VLOOKUP(A503,[1]Sheet2!A:B,2,FALSE)</f>
        <v>SHRINERS CHILDREN'S</v>
      </c>
      <c r="C503" s="4" t="str">
        <f>VLOOKUP(A503,[1]Sheet2!A:F,6,)</f>
        <v>TX</v>
      </c>
      <c r="D503" s="5">
        <v>0</v>
      </c>
      <c r="E503" s="4">
        <v>0.21929999999999999</v>
      </c>
      <c r="F503" s="5">
        <v>1</v>
      </c>
      <c r="G503" s="6">
        <v>5880.87</v>
      </c>
      <c r="H503" s="5">
        <v>0</v>
      </c>
      <c r="I503" s="5">
        <v>1</v>
      </c>
      <c r="J503" s="5">
        <v>0</v>
      </c>
      <c r="K503" s="5">
        <v>0</v>
      </c>
      <c r="L503" s="5">
        <v>0</v>
      </c>
    </row>
    <row r="504" spans="1:12" x14ac:dyDescent="0.25">
      <c r="A504" s="4" t="s">
        <v>514</v>
      </c>
      <c r="B504" s="4" t="str">
        <f>VLOOKUP(A504,[1]Sheet2!A:B,2,FALSE)</f>
        <v>TEXAS SCOTTISH RITE HOSPITAL FOR CHILDREN</v>
      </c>
      <c r="C504" s="4" t="str">
        <f>VLOOKUP(A504,[1]Sheet2!A:F,6,)</f>
        <v>TX</v>
      </c>
      <c r="D504" s="5">
        <v>0</v>
      </c>
      <c r="E504" s="4">
        <v>0.21929999999999999</v>
      </c>
      <c r="F504" s="5">
        <v>1</v>
      </c>
      <c r="G504" s="6">
        <v>5880.87</v>
      </c>
      <c r="H504" s="5">
        <v>0</v>
      </c>
      <c r="I504" s="5">
        <v>1</v>
      </c>
      <c r="J504" s="5">
        <v>0</v>
      </c>
      <c r="K504" s="5">
        <v>0</v>
      </c>
      <c r="L504" s="5">
        <v>0</v>
      </c>
    </row>
    <row r="505" spans="1:12" x14ac:dyDescent="0.25">
      <c r="A505" s="4" t="s">
        <v>515</v>
      </c>
      <c r="B505" s="4" t="str">
        <f>VLOOKUP(A505,[1]Sheet2!A:B,2,FALSE)</f>
        <v>CHILDREN'S MEDICAL CENTER PLANO</v>
      </c>
      <c r="C505" s="4" t="str">
        <f>VLOOKUP(A505,[1]Sheet2!A:F,6,)</f>
        <v>TX</v>
      </c>
      <c r="D505" s="5">
        <v>0</v>
      </c>
      <c r="E505" s="4">
        <v>0.31790000000000002</v>
      </c>
      <c r="F505" s="5">
        <v>1</v>
      </c>
      <c r="G505" s="6">
        <v>5880.87</v>
      </c>
      <c r="H505" s="5">
        <v>0</v>
      </c>
      <c r="I505" s="5">
        <v>1</v>
      </c>
      <c r="J505" s="5">
        <v>0</v>
      </c>
      <c r="K505" s="5">
        <v>0</v>
      </c>
      <c r="L505" s="5">
        <v>0</v>
      </c>
    </row>
    <row r="506" spans="1:12" x14ac:dyDescent="0.25">
      <c r="A506" s="4" t="s">
        <v>516</v>
      </c>
      <c r="B506" s="4" t="str">
        <f>VLOOKUP(A506,[1]Sheet2!A:B,2,FALSE)</f>
        <v>COOK CHILDREN'S MEDICAL CENTER - PROSPER</v>
      </c>
      <c r="C506" s="4" t="str">
        <f>VLOOKUP(A506,[1]Sheet2!A:F,6,)</f>
        <v>TX</v>
      </c>
      <c r="D506" s="5">
        <v>0</v>
      </c>
      <c r="E506" s="4">
        <v>0.21929999999999999</v>
      </c>
      <c r="F506" s="5">
        <v>1</v>
      </c>
      <c r="G506" s="6">
        <v>5880.87</v>
      </c>
      <c r="H506" s="5">
        <v>0</v>
      </c>
      <c r="I506" s="5">
        <v>1</v>
      </c>
      <c r="J506" s="5">
        <v>0</v>
      </c>
      <c r="K506" s="5">
        <v>0</v>
      </c>
      <c r="L506" s="5">
        <v>0</v>
      </c>
    </row>
    <row r="507" spans="1:12" x14ac:dyDescent="0.25">
      <c r="A507" s="4" t="s">
        <v>517</v>
      </c>
      <c r="B507" s="4" t="str">
        <f>VLOOKUP(A507,[1]Sheet2!A:B,2,FALSE)</f>
        <v>METHODIST MANSFIELD MEDICAL CENTER</v>
      </c>
      <c r="C507" s="4" t="str">
        <f>VLOOKUP(A507,[1]Sheet2!A:F,6,)</f>
        <v>TX</v>
      </c>
      <c r="D507" s="5">
        <v>0</v>
      </c>
      <c r="E507" s="4">
        <v>0.1885</v>
      </c>
      <c r="F507" s="5">
        <v>1</v>
      </c>
      <c r="G507" s="6">
        <v>5880.87</v>
      </c>
      <c r="H507" s="5">
        <v>0</v>
      </c>
      <c r="I507" s="5">
        <v>1</v>
      </c>
      <c r="J507" s="5">
        <v>0</v>
      </c>
      <c r="K507" s="5">
        <v>0</v>
      </c>
      <c r="L507" s="5">
        <v>0</v>
      </c>
    </row>
    <row r="508" spans="1:12" x14ac:dyDescent="0.25">
      <c r="A508" s="4" t="s">
        <v>518</v>
      </c>
      <c r="B508" s="4" t="str">
        <f>VLOOKUP(A508,[1]Sheet2!A:B,2,FALSE)</f>
        <v>THE HEART HOSPITAL BAYLOR  PLANO</v>
      </c>
      <c r="C508" s="4" t="str">
        <f>VLOOKUP(A508,[1]Sheet2!A:F,6,)</f>
        <v>TX</v>
      </c>
      <c r="D508" s="5">
        <v>0</v>
      </c>
      <c r="E508" s="4">
        <v>0.1875</v>
      </c>
      <c r="F508" s="5">
        <v>2</v>
      </c>
      <c r="G508" s="6">
        <v>6258.88</v>
      </c>
      <c r="H508" s="5">
        <v>0</v>
      </c>
      <c r="I508" s="5">
        <v>1</v>
      </c>
      <c r="J508" s="5">
        <v>1</v>
      </c>
      <c r="K508" s="5">
        <v>0</v>
      </c>
      <c r="L508" s="5">
        <v>0</v>
      </c>
    </row>
    <row r="509" spans="1:12" x14ac:dyDescent="0.25">
      <c r="A509" s="4" t="s">
        <v>519</v>
      </c>
      <c r="B509" s="4" t="str">
        <f>VLOOKUP(A509,[1]Sheet2!A:B,2,FALSE)</f>
        <v>THE HOSPITALS OF PROVIDENCE EAST CAMPUS</v>
      </c>
      <c r="C509" s="4" t="str">
        <f>VLOOKUP(A509,[1]Sheet2!A:F,6,)</f>
        <v>TX</v>
      </c>
      <c r="D509" s="5">
        <v>0</v>
      </c>
      <c r="E509" s="4">
        <v>7.2300000000000003E-2</v>
      </c>
      <c r="F509" s="5">
        <v>1</v>
      </c>
      <c r="G509" s="6">
        <v>5880.87</v>
      </c>
      <c r="H509" s="5">
        <v>0</v>
      </c>
      <c r="I509" s="5">
        <v>1</v>
      </c>
      <c r="J509" s="5">
        <v>0</v>
      </c>
      <c r="K509" s="5">
        <v>0</v>
      </c>
      <c r="L509" s="5">
        <v>0</v>
      </c>
    </row>
    <row r="510" spans="1:12" x14ac:dyDescent="0.25">
      <c r="A510" s="4" t="s">
        <v>520</v>
      </c>
      <c r="B510" s="4" t="str">
        <f>VLOOKUP(A510,[1]Sheet2!A:B,2,FALSE)</f>
        <v>BAYLOR SCOTT &amp; WHITE EMERGENCY HOSPITAL AUBREY</v>
      </c>
      <c r="C510" s="4" t="str">
        <f>VLOOKUP(A510,[1]Sheet2!A:F,6,)</f>
        <v>TX</v>
      </c>
      <c r="D510" s="5">
        <v>0</v>
      </c>
      <c r="E510" s="4">
        <v>0.1862</v>
      </c>
      <c r="F510" s="5">
        <v>1</v>
      </c>
      <c r="G510" s="6">
        <v>5880.87</v>
      </c>
      <c r="H510" s="5">
        <v>0</v>
      </c>
      <c r="I510" s="5">
        <v>1</v>
      </c>
      <c r="J510" s="5">
        <v>0</v>
      </c>
      <c r="K510" s="5">
        <v>0</v>
      </c>
      <c r="L510" s="5">
        <v>0</v>
      </c>
    </row>
    <row r="511" spans="1:12" x14ac:dyDescent="0.25">
      <c r="A511" s="4" t="s">
        <v>521</v>
      </c>
      <c r="B511" s="4" t="str">
        <f>VLOOKUP(A511,[1]Sheet2!A:B,2,FALSE)</f>
        <v>BAYLOR SCOTT &amp; WHITE EMERGENCY HOSPITAL COLLEYVILL</v>
      </c>
      <c r="C511" s="4" t="str">
        <f>VLOOKUP(A511,[1]Sheet2!A:F,6,)</f>
        <v>TX</v>
      </c>
      <c r="D511" s="5">
        <v>0</v>
      </c>
      <c r="E511" s="4">
        <v>0.1862</v>
      </c>
      <c r="F511" s="5">
        <v>1</v>
      </c>
      <c r="G511" s="6">
        <v>5880.87</v>
      </c>
      <c r="H511" s="5">
        <v>0</v>
      </c>
      <c r="I511" s="5">
        <v>1</v>
      </c>
      <c r="J511" s="5">
        <v>0</v>
      </c>
      <c r="K511" s="5">
        <v>0</v>
      </c>
      <c r="L511" s="5">
        <v>0</v>
      </c>
    </row>
    <row r="512" spans="1:12" x14ac:dyDescent="0.25">
      <c r="A512" s="4" t="s">
        <v>522</v>
      </c>
      <c r="B512" s="4" t="str">
        <f>VLOOKUP(A512,[1]Sheet2!A:B,2,FALSE)</f>
        <v>BAYLOR SCOTT &amp; WHITE EMERGENCY HOSPITAL KELLER</v>
      </c>
      <c r="C512" s="4" t="str">
        <f>VLOOKUP(A512,[1]Sheet2!A:F,6,)</f>
        <v>TX</v>
      </c>
      <c r="D512" s="5">
        <v>0</v>
      </c>
      <c r="E512" s="4">
        <v>0.1862</v>
      </c>
      <c r="F512" s="5">
        <v>1</v>
      </c>
      <c r="G512" s="6">
        <v>5880.87</v>
      </c>
      <c r="H512" s="5">
        <v>0</v>
      </c>
      <c r="I512" s="5">
        <v>1</v>
      </c>
      <c r="J512" s="5">
        <v>0</v>
      </c>
      <c r="K512" s="5">
        <v>0</v>
      </c>
      <c r="L512" s="5">
        <v>0</v>
      </c>
    </row>
    <row r="513" spans="1:12" x14ac:dyDescent="0.25">
      <c r="A513" s="4" t="s">
        <v>523</v>
      </c>
      <c r="B513" s="4" t="str">
        <f>VLOOKUP(A513,[1]Sheet2!A:B,2,FALSE)</f>
        <v>BAYLOR SCOTT &amp; WHITE EMERGENCY HOSPITAL MURPHY</v>
      </c>
      <c r="C513" s="4" t="str">
        <f>VLOOKUP(A513,[1]Sheet2!A:F,6,)</f>
        <v>TX</v>
      </c>
      <c r="D513" s="5">
        <v>0</v>
      </c>
      <c r="E513" s="4">
        <v>0.1862</v>
      </c>
      <c r="F513" s="5">
        <v>1</v>
      </c>
      <c r="G513" s="6">
        <v>5880.87</v>
      </c>
      <c r="H513" s="5">
        <v>0</v>
      </c>
      <c r="I513" s="5">
        <v>1</v>
      </c>
      <c r="J513" s="5">
        <v>0</v>
      </c>
      <c r="K513" s="5">
        <v>0</v>
      </c>
      <c r="L513" s="5">
        <v>0</v>
      </c>
    </row>
    <row r="514" spans="1:12" x14ac:dyDescent="0.25">
      <c r="A514" s="4" t="s">
        <v>524</v>
      </c>
      <c r="B514" s="4" t="str">
        <f>VLOOKUP(A514,[1]Sheet2!A:B,2,FALSE)</f>
        <v>BAYLOR SCOTT &amp; WHITE EMERGENCY HOSPITAL ROCKWALL</v>
      </c>
      <c r="C514" s="4" t="str">
        <f>VLOOKUP(A514,[1]Sheet2!A:F,6,)</f>
        <v>TX</v>
      </c>
      <c r="D514" s="5">
        <v>0</v>
      </c>
      <c r="E514" s="4">
        <v>0.1862</v>
      </c>
      <c r="F514" s="5">
        <v>1</v>
      </c>
      <c r="G514" s="6">
        <v>5880.87</v>
      </c>
      <c r="H514" s="5">
        <v>0</v>
      </c>
      <c r="I514" s="5">
        <v>1</v>
      </c>
      <c r="J514" s="5">
        <v>0</v>
      </c>
      <c r="K514" s="5">
        <v>0</v>
      </c>
      <c r="L514" s="5">
        <v>0</v>
      </c>
    </row>
    <row r="515" spans="1:12" x14ac:dyDescent="0.25">
      <c r="A515" s="4" t="s">
        <v>525</v>
      </c>
      <c r="B515" s="4" t="str">
        <f>VLOOKUP(A515,[1]Sheet2!A:B,2,FALSE)</f>
        <v>BAYLOR SCOTT &amp; WHITE SURGICAL HOSPITAL AT SHERMAN</v>
      </c>
      <c r="C515" s="4" t="str">
        <f>VLOOKUP(A515,[1]Sheet2!A:F,6,)</f>
        <v>TX</v>
      </c>
      <c r="D515" s="5">
        <v>0</v>
      </c>
      <c r="E515" s="4">
        <v>0.18479999999999999</v>
      </c>
      <c r="F515" s="5">
        <v>1</v>
      </c>
      <c r="G515" s="6">
        <v>5880.87</v>
      </c>
      <c r="H515" s="5">
        <v>0</v>
      </c>
      <c r="I515" s="5">
        <v>1</v>
      </c>
      <c r="J515" s="5">
        <v>0</v>
      </c>
      <c r="K515" s="5">
        <v>0</v>
      </c>
      <c r="L515" s="5">
        <v>0</v>
      </c>
    </row>
    <row r="516" spans="1:12" x14ac:dyDescent="0.25">
      <c r="A516" s="4" t="s">
        <v>526</v>
      </c>
      <c r="B516" s="4" t="str">
        <f>VLOOKUP(A516,[1]Sheet2!A:B,2,FALSE)</f>
        <v>BAPTIST NEIGHBORHOOD HOSPITAL CONVERSE</v>
      </c>
      <c r="C516" s="4" t="str">
        <f>VLOOKUP(A516,[1]Sheet2!A:F,6,)</f>
        <v>TX</v>
      </c>
      <c r="D516" s="5">
        <v>0</v>
      </c>
      <c r="E516" s="4">
        <v>5.3400000000000003E-2</v>
      </c>
      <c r="F516" s="5">
        <v>1</v>
      </c>
      <c r="G516" s="6">
        <v>5880.87</v>
      </c>
      <c r="H516" s="5">
        <v>0</v>
      </c>
      <c r="I516" s="5">
        <v>1</v>
      </c>
      <c r="J516" s="5">
        <v>0</v>
      </c>
      <c r="K516" s="5">
        <v>0</v>
      </c>
      <c r="L516" s="5">
        <v>0</v>
      </c>
    </row>
    <row r="517" spans="1:12" x14ac:dyDescent="0.25">
      <c r="A517" s="4" t="s">
        <v>527</v>
      </c>
      <c r="B517" s="4" t="str">
        <f>VLOOKUP(A517,[1]Sheet2!A:B,2,FALSE)</f>
        <v>BAPTIST NEIGHBORHOOD HOSPITAL ZARZAMORA</v>
      </c>
      <c r="C517" s="4" t="str">
        <f>VLOOKUP(A517,[1]Sheet2!A:F,6,)</f>
        <v>TX</v>
      </c>
      <c r="D517" s="5">
        <v>0</v>
      </c>
      <c r="E517" s="4">
        <v>5.3400000000000003E-2</v>
      </c>
      <c r="F517" s="5">
        <v>1</v>
      </c>
      <c r="G517" s="6">
        <v>5880.87</v>
      </c>
      <c r="H517" s="5">
        <v>0</v>
      </c>
      <c r="I517" s="5">
        <v>1</v>
      </c>
      <c r="J517" s="5">
        <v>0</v>
      </c>
      <c r="K517" s="5">
        <v>0</v>
      </c>
      <c r="L517" s="5">
        <v>0</v>
      </c>
    </row>
    <row r="518" spans="1:12" x14ac:dyDescent="0.25">
      <c r="A518" s="4" t="s">
        <v>528</v>
      </c>
      <c r="B518" s="4" t="str">
        <f>VLOOKUP(A518,[1]Sheet2!A:B,2,FALSE)</f>
        <v>BAPTIST NEIGHBORHOOD HOSPITAL KELLY</v>
      </c>
      <c r="C518" s="4" t="str">
        <f>VLOOKUP(A518,[1]Sheet2!A:F,6,)</f>
        <v>TX</v>
      </c>
      <c r="D518" s="5">
        <v>0</v>
      </c>
      <c r="E518" s="4">
        <v>5.3400000000000003E-2</v>
      </c>
      <c r="F518" s="5">
        <v>1</v>
      </c>
      <c r="G518" s="6">
        <v>5880.87</v>
      </c>
      <c r="H518" s="5">
        <v>0</v>
      </c>
      <c r="I518" s="5">
        <v>1</v>
      </c>
      <c r="J518" s="5">
        <v>0</v>
      </c>
      <c r="K518" s="5">
        <v>0</v>
      </c>
      <c r="L518" s="5">
        <v>0</v>
      </c>
    </row>
    <row r="519" spans="1:12" x14ac:dyDescent="0.25">
      <c r="A519" s="4" t="s">
        <v>529</v>
      </c>
      <c r="B519" s="4" t="str">
        <f>VLOOKUP(A519,[1]Sheet2!A:B,2,FALSE)</f>
        <v>BAPTIST NEIGHBORHOOD HOSPITAL THOUSAND OAKS</v>
      </c>
      <c r="C519" s="4" t="str">
        <f>VLOOKUP(A519,[1]Sheet2!A:F,6,)</f>
        <v>TX</v>
      </c>
      <c r="D519" s="5">
        <v>0</v>
      </c>
      <c r="E519" s="4">
        <v>5.3400000000000003E-2</v>
      </c>
      <c r="F519" s="5">
        <v>1</v>
      </c>
      <c r="G519" s="6">
        <v>5880.87</v>
      </c>
      <c r="H519" s="5">
        <v>0</v>
      </c>
      <c r="I519" s="5">
        <v>1</v>
      </c>
      <c r="J519" s="5">
        <v>0</v>
      </c>
      <c r="K519" s="5">
        <v>0</v>
      </c>
      <c r="L519" s="5">
        <v>0</v>
      </c>
    </row>
    <row r="520" spans="1:12" x14ac:dyDescent="0.25">
      <c r="A520" s="4" t="s">
        <v>530</v>
      </c>
      <c r="B520" s="4" t="str">
        <f>VLOOKUP(A520,[1]Sheet2!A:B,2,FALSE)</f>
        <v>BAYLOR SCOTT &amp; WHITE MEDICAL CENTER - MCKINNEY</v>
      </c>
      <c r="C520" s="4" t="str">
        <f>VLOOKUP(A520,[1]Sheet2!A:F,6,)</f>
        <v>TX</v>
      </c>
      <c r="D520" s="5">
        <v>0</v>
      </c>
      <c r="E520" s="4">
        <v>0.21590000000000001</v>
      </c>
      <c r="F520" s="5">
        <v>1</v>
      </c>
      <c r="G520" s="6">
        <v>5880.87</v>
      </c>
      <c r="H520" s="5">
        <v>0</v>
      </c>
      <c r="I520" s="5">
        <v>1</v>
      </c>
      <c r="J520" s="5">
        <v>0</v>
      </c>
      <c r="K520" s="5">
        <v>0</v>
      </c>
      <c r="L520" s="5">
        <v>0</v>
      </c>
    </row>
    <row r="521" spans="1:12" x14ac:dyDescent="0.25">
      <c r="A521" s="4" t="s">
        <v>531</v>
      </c>
      <c r="B521" s="4" t="str">
        <f>VLOOKUP(A521,[1]Sheet2!A:B,2,FALSE)</f>
        <v>TEXAS HEALTH HARRIS METHODIST HOSPITAL ALLIANCE</v>
      </c>
      <c r="C521" s="4" t="str">
        <f>VLOOKUP(A521,[1]Sheet2!A:F,6,)</f>
        <v>TX</v>
      </c>
      <c r="D521" s="5">
        <v>0</v>
      </c>
      <c r="E521" s="4">
        <v>0.23119999999999999</v>
      </c>
      <c r="F521" s="5">
        <v>1</v>
      </c>
      <c r="G521" s="6">
        <v>5880.87</v>
      </c>
      <c r="H521" s="5">
        <v>0</v>
      </c>
      <c r="I521" s="5">
        <v>1</v>
      </c>
      <c r="J521" s="5">
        <v>0</v>
      </c>
      <c r="K521" s="5">
        <v>0</v>
      </c>
      <c r="L521" s="5">
        <v>0</v>
      </c>
    </row>
    <row r="522" spans="1:12" x14ac:dyDescent="0.25">
      <c r="A522" s="4" t="s">
        <v>532</v>
      </c>
      <c r="B522" s="4" t="str">
        <f>VLOOKUP(A522,[1]Sheet2!A:B,2,FALSE)</f>
        <v>RESOLUTE BAPTIST HOSPITAL</v>
      </c>
      <c r="C522" s="4" t="str">
        <f>VLOOKUP(A522,[1]Sheet2!A:F,6,)</f>
        <v>TX</v>
      </c>
      <c r="D522" s="5">
        <v>0</v>
      </c>
      <c r="E522" s="4">
        <v>0.1009</v>
      </c>
      <c r="F522" s="5">
        <v>1</v>
      </c>
      <c r="G522" s="6">
        <v>5880.87</v>
      </c>
      <c r="H522" s="5">
        <v>0</v>
      </c>
      <c r="I522" s="5">
        <v>1</v>
      </c>
      <c r="J522" s="5">
        <v>0</v>
      </c>
      <c r="K522" s="5">
        <v>0</v>
      </c>
      <c r="L522" s="5">
        <v>0</v>
      </c>
    </row>
    <row r="523" spans="1:12" x14ac:dyDescent="0.25">
      <c r="A523" s="4" t="s">
        <v>533</v>
      </c>
      <c r="B523" s="4" t="str">
        <f>VLOOKUP(A523,[1]Sheet2!A:B,2,FALSE)</f>
        <v>BAYLOR EMERGENCY MEDICAL CENTER AT MANSFIELD</v>
      </c>
      <c r="C523" s="4" t="str">
        <f>VLOOKUP(A523,[1]Sheet2!A:F,6,)</f>
        <v>TX</v>
      </c>
      <c r="D523" s="5">
        <v>0</v>
      </c>
      <c r="E523" s="4">
        <v>0.18140000000000001</v>
      </c>
      <c r="F523" s="5">
        <v>1</v>
      </c>
      <c r="G523" s="6">
        <v>5880.87</v>
      </c>
      <c r="H523" s="5">
        <v>0</v>
      </c>
      <c r="I523" s="5">
        <v>1</v>
      </c>
      <c r="J523" s="5">
        <v>0</v>
      </c>
      <c r="K523" s="5">
        <v>0</v>
      </c>
      <c r="L523" s="5">
        <v>0</v>
      </c>
    </row>
    <row r="524" spans="1:12" x14ac:dyDescent="0.25">
      <c r="A524" s="4" t="s">
        <v>534</v>
      </c>
      <c r="B524" s="4" t="str">
        <f>VLOOKUP(A524,[1]Sheet2!A:B,2,FALSE)</f>
        <v>BAYLOR SCOTT &amp; WHITE EMERGENCY HOSPITAL GRAND PRAI</v>
      </c>
      <c r="C524" s="4" t="str">
        <f>VLOOKUP(A524,[1]Sheet2!A:F,6,)</f>
        <v>TX</v>
      </c>
      <c r="D524" s="5">
        <v>0</v>
      </c>
      <c r="E524" s="4">
        <v>0.18140000000000001</v>
      </c>
      <c r="F524" s="5">
        <v>1</v>
      </c>
      <c r="G524" s="6">
        <v>5880.87</v>
      </c>
      <c r="H524" s="5">
        <v>0</v>
      </c>
      <c r="I524" s="5">
        <v>1</v>
      </c>
      <c r="J524" s="5">
        <v>0</v>
      </c>
      <c r="K524" s="5">
        <v>0</v>
      </c>
      <c r="L524" s="5">
        <v>0</v>
      </c>
    </row>
    <row r="525" spans="1:12" x14ac:dyDescent="0.25">
      <c r="A525" s="4" t="s">
        <v>535</v>
      </c>
      <c r="B525" s="4" t="str">
        <f>VLOOKUP(A525,[1]Sheet2!A:B,2,FALSE)</f>
        <v>BAYLOR SCOTT &amp; WHITE MEDICAL CENTER - MARBLE FALLS</v>
      </c>
      <c r="C525" s="4" t="str">
        <f>VLOOKUP(A525,[1]Sheet2!A:F,6,)</f>
        <v>TX</v>
      </c>
      <c r="D525" s="5">
        <v>0</v>
      </c>
      <c r="E525" s="4">
        <v>0.18909999999999999</v>
      </c>
      <c r="F525" s="5">
        <v>1</v>
      </c>
      <c r="G525" s="6">
        <v>5880.87</v>
      </c>
      <c r="H525" s="5">
        <v>0</v>
      </c>
      <c r="I525" s="5">
        <v>0</v>
      </c>
      <c r="J525" s="5">
        <v>0</v>
      </c>
      <c r="K525" s="5">
        <v>0</v>
      </c>
      <c r="L525" s="5">
        <v>0</v>
      </c>
    </row>
    <row r="526" spans="1:12" x14ac:dyDescent="0.25">
      <c r="A526" s="4" t="s">
        <v>536</v>
      </c>
      <c r="B526" s="4" t="str">
        <f>VLOOKUP(A526,[1]Sheet2!A:B,2,FALSE)</f>
        <v>THE HOSPITALS OF PROVIDENCE TRANSMOUNTAIN CAMPUS</v>
      </c>
      <c r="C526" s="4" t="str">
        <f>VLOOKUP(A526,[1]Sheet2!A:F,6,)</f>
        <v>TX</v>
      </c>
      <c r="D526" s="5">
        <v>0</v>
      </c>
      <c r="E526" s="4">
        <v>8.5599999999999996E-2</v>
      </c>
      <c r="F526" s="5">
        <v>2</v>
      </c>
      <c r="G526" s="6">
        <v>6258.88</v>
      </c>
      <c r="H526" s="5">
        <v>0</v>
      </c>
      <c r="I526" s="5">
        <v>1</v>
      </c>
      <c r="J526" s="5">
        <v>1</v>
      </c>
      <c r="K526" s="5">
        <v>0</v>
      </c>
      <c r="L526" s="5">
        <v>0</v>
      </c>
    </row>
    <row r="527" spans="1:12" x14ac:dyDescent="0.25">
      <c r="A527" s="4" t="s">
        <v>537</v>
      </c>
      <c r="B527" s="4" t="str">
        <f>VLOOKUP(A527,[1]Sheet2!A:B,2,FALSE)</f>
        <v>THE HOSPITALS OF PROVIDENCE HORIZON CITY CAMPUS</v>
      </c>
      <c r="C527" s="4" t="str">
        <f>VLOOKUP(A527,[1]Sheet2!A:F,6,)</f>
        <v>TX</v>
      </c>
      <c r="D527" s="5">
        <v>0</v>
      </c>
      <c r="E527" s="4">
        <v>6.2600000000000003E-2</v>
      </c>
      <c r="F527" s="5">
        <v>1</v>
      </c>
      <c r="G527" s="6">
        <v>5880.87</v>
      </c>
      <c r="H527" s="5">
        <v>0</v>
      </c>
      <c r="I527" s="5">
        <v>1</v>
      </c>
      <c r="J527" s="5">
        <v>0</v>
      </c>
      <c r="K527" s="5">
        <v>0</v>
      </c>
      <c r="L527" s="5">
        <v>0</v>
      </c>
    </row>
    <row r="528" spans="1:12" x14ac:dyDescent="0.25">
      <c r="A528" s="4" t="s">
        <v>538</v>
      </c>
      <c r="B528" s="4" t="str">
        <f>VLOOKUP(A528,[1]Sheet2!A:B,2,FALSE)</f>
        <v>THE HOSPITAL OF PROVIDENCE NORTHEAST CAMPUS</v>
      </c>
      <c r="C528" s="4" t="str">
        <f>VLOOKUP(A528,[1]Sheet2!A:F,6,)</f>
        <v>TX</v>
      </c>
      <c r="D528" s="5">
        <v>0</v>
      </c>
      <c r="E528" s="4">
        <v>6.2600000000000003E-2</v>
      </c>
      <c r="F528" s="5">
        <v>1</v>
      </c>
      <c r="G528" s="6">
        <v>5880.87</v>
      </c>
      <c r="H528" s="5">
        <v>0</v>
      </c>
      <c r="I528" s="5">
        <v>1</v>
      </c>
      <c r="J528" s="5">
        <v>0</v>
      </c>
      <c r="K528" s="5">
        <v>0</v>
      </c>
      <c r="L528" s="5">
        <v>0</v>
      </c>
    </row>
    <row r="529" spans="1:12" x14ac:dyDescent="0.25">
      <c r="A529" s="4" t="s">
        <v>539</v>
      </c>
      <c r="B529" s="4" t="str">
        <f>VLOOKUP(A529,[1]Sheet2!A:B,2,FALSE)</f>
        <v>THE HOSPITALS OF PROVIDENCE EMERGENCY ROOM MONTWOO</v>
      </c>
      <c r="C529" s="4" t="str">
        <f>VLOOKUP(A529,[1]Sheet2!A:F,6,)</f>
        <v>TX</v>
      </c>
      <c r="D529" s="5">
        <v>0</v>
      </c>
      <c r="E529" s="4">
        <v>6.2600000000000003E-2</v>
      </c>
      <c r="F529" s="5">
        <v>1</v>
      </c>
      <c r="G529" s="6">
        <v>5880.87</v>
      </c>
      <c r="H529" s="5">
        <v>0</v>
      </c>
      <c r="I529" s="5">
        <v>1</v>
      </c>
      <c r="J529" s="5">
        <v>0</v>
      </c>
      <c r="K529" s="5">
        <v>0</v>
      </c>
      <c r="L529" s="5">
        <v>0</v>
      </c>
    </row>
    <row r="530" spans="1:12" x14ac:dyDescent="0.25">
      <c r="A530" s="4" t="s">
        <v>540</v>
      </c>
      <c r="B530" s="4" t="str">
        <f>VLOOKUP(A530,[1]Sheet2!A:B,2,FALSE)</f>
        <v>WESTOVER HILLS BAPTIST HOSPITAL</v>
      </c>
      <c r="C530" s="4" t="str">
        <f>VLOOKUP(A530,[1]Sheet2!A:F,6,)</f>
        <v>TX</v>
      </c>
      <c r="D530" s="5">
        <v>0</v>
      </c>
      <c r="E530" s="4">
        <v>0.21929999999999999</v>
      </c>
      <c r="F530" s="5">
        <v>1</v>
      </c>
      <c r="G530" s="6">
        <v>5880.87</v>
      </c>
      <c r="H530" s="5">
        <v>0</v>
      </c>
      <c r="I530" s="5">
        <v>1</v>
      </c>
      <c r="J530" s="5">
        <v>0</v>
      </c>
      <c r="K530" s="5">
        <v>0</v>
      </c>
      <c r="L530" s="5">
        <v>0</v>
      </c>
    </row>
    <row r="531" spans="1:12" x14ac:dyDescent="0.25">
      <c r="A531" s="4" t="s">
        <v>541</v>
      </c>
      <c r="B531" s="4" t="str">
        <f>VLOOKUP(A531,[1]Sheet2!A:B,2,FALSE)</f>
        <v>BRIM HEALTHCARE OF TEXAS LLC</v>
      </c>
      <c r="C531" s="4" t="str">
        <f>VLOOKUP(A531,[1]Sheet2!A:F,6,)</f>
        <v>TX</v>
      </c>
      <c r="D531" s="5">
        <v>0</v>
      </c>
      <c r="E531" s="4">
        <v>0.1593</v>
      </c>
      <c r="F531" s="5">
        <v>1</v>
      </c>
      <c r="G531" s="6">
        <v>5880.87</v>
      </c>
      <c r="H531" s="5">
        <v>0</v>
      </c>
      <c r="I531" s="5">
        <v>0</v>
      </c>
      <c r="J531" s="5">
        <v>1</v>
      </c>
      <c r="K531" s="5">
        <v>0</v>
      </c>
      <c r="L531" s="5">
        <v>0</v>
      </c>
    </row>
    <row r="532" spans="1:12" x14ac:dyDescent="0.25">
      <c r="A532" s="4" t="s">
        <v>542</v>
      </c>
      <c r="B532" s="4" t="str">
        <f>VLOOKUP(A532,[1]Sheet2!A:B,2,FALSE)</f>
        <v>CHESAPEAKE GENERAL HOSPITAL</v>
      </c>
      <c r="C532" s="4" t="str">
        <f>VLOOKUP(A532,[1]Sheet2!A:F,6,)</f>
        <v>VA</v>
      </c>
      <c r="D532" s="5">
        <v>0</v>
      </c>
      <c r="E532" s="4">
        <v>0.2858</v>
      </c>
      <c r="F532" s="5">
        <v>1</v>
      </c>
      <c r="G532" s="6">
        <v>5880.87</v>
      </c>
      <c r="H532" s="5">
        <v>1</v>
      </c>
      <c r="I532" s="5">
        <v>1</v>
      </c>
      <c r="J532" s="5">
        <v>0</v>
      </c>
      <c r="K532" s="5">
        <v>0</v>
      </c>
      <c r="L532" s="5">
        <v>0</v>
      </c>
    </row>
    <row r="533" spans="1:12" x14ac:dyDescent="0.25">
      <c r="A533" s="4" t="s">
        <v>543</v>
      </c>
      <c r="B533" s="4" t="str">
        <f>VLOOKUP(A533,[1]Sheet2!A:B,2,FALSE)</f>
        <v>VIRGINIA BAPTIST HOSPITAL</v>
      </c>
      <c r="C533" s="4" t="str">
        <f>VLOOKUP(A533,[1]Sheet2!A:F,6,)</f>
        <v>VA</v>
      </c>
      <c r="D533" s="5">
        <v>0</v>
      </c>
      <c r="E533" s="4">
        <v>0.20949999999999999</v>
      </c>
      <c r="F533" s="5">
        <v>1</v>
      </c>
      <c r="G533" s="6">
        <v>5880.87</v>
      </c>
      <c r="H533" s="5">
        <v>0</v>
      </c>
      <c r="I533" s="5">
        <v>1</v>
      </c>
      <c r="J533" s="5">
        <v>0</v>
      </c>
      <c r="K533" s="5">
        <v>0</v>
      </c>
      <c r="L533" s="5">
        <v>0</v>
      </c>
    </row>
    <row r="534" spans="1:12" x14ac:dyDescent="0.25">
      <c r="A534" s="4" t="s">
        <v>544</v>
      </c>
      <c r="B534" s="4" t="str">
        <f>VLOOKUP(A534,[1]Sheet2!A:B,2,FALSE)</f>
        <v>TACOMA GENERAL ALLENMORE HOSPITAL</v>
      </c>
      <c r="C534" s="4" t="str">
        <f>VLOOKUP(A534,[1]Sheet2!A:F,6,)</f>
        <v>WA</v>
      </c>
      <c r="D534" s="5">
        <v>0</v>
      </c>
      <c r="E534" s="4">
        <v>0.2059</v>
      </c>
      <c r="F534" s="5">
        <v>1</v>
      </c>
      <c r="G534" s="6">
        <v>5880.87</v>
      </c>
      <c r="H534" s="5">
        <v>1</v>
      </c>
      <c r="I534" s="5">
        <v>1</v>
      </c>
      <c r="J534" s="5">
        <v>1</v>
      </c>
      <c r="K534" s="5">
        <v>0</v>
      </c>
      <c r="L534" s="5">
        <v>0</v>
      </c>
    </row>
    <row r="535" spans="1:12" x14ac:dyDescent="0.25">
      <c r="A535" s="4" t="s">
        <v>545</v>
      </c>
      <c r="B535" s="4" t="str">
        <f>VLOOKUP(A535,[1]Sheet2!A:B,2,FALSE)</f>
        <v>ST. CLARE HOSPITAL</v>
      </c>
      <c r="C535" s="4" t="str">
        <f>VLOOKUP(A535,[1]Sheet2!A:F,6,)</f>
        <v>WA</v>
      </c>
      <c r="D535" s="5">
        <v>0</v>
      </c>
      <c r="E535" s="4">
        <v>0.16600000000000001</v>
      </c>
      <c r="F535" s="5">
        <v>1</v>
      </c>
      <c r="G535" s="6">
        <v>5880.87</v>
      </c>
      <c r="H535" s="5">
        <v>0</v>
      </c>
      <c r="I535" s="5">
        <v>1</v>
      </c>
      <c r="J535" s="5">
        <v>0</v>
      </c>
      <c r="K535" s="5">
        <v>0</v>
      </c>
      <c r="L535" s="5">
        <v>0</v>
      </c>
    </row>
    <row r="536" spans="1:12" x14ac:dyDescent="0.25">
      <c r="A536" s="4" t="s">
        <v>546</v>
      </c>
      <c r="B536" s="4" t="str">
        <f>VLOOKUP(A536,[1]Sheet2!A:B,2,FALSE)</f>
        <v>ST. ANTHONY HOSPITAL</v>
      </c>
      <c r="C536" s="4" t="str">
        <f>VLOOKUP(A536,[1]Sheet2!A:F,6,)</f>
        <v>WA</v>
      </c>
      <c r="D536" s="5">
        <v>0</v>
      </c>
      <c r="E536" s="4">
        <v>0.15620000000000001</v>
      </c>
      <c r="F536" s="5">
        <v>1</v>
      </c>
      <c r="G536" s="6">
        <v>5880.87</v>
      </c>
      <c r="H536" s="5">
        <v>0</v>
      </c>
      <c r="I536" s="5">
        <v>1</v>
      </c>
      <c r="J536" s="5">
        <v>0</v>
      </c>
      <c r="K536" s="5">
        <v>0</v>
      </c>
      <c r="L536" s="5">
        <v>0</v>
      </c>
    </row>
    <row r="537" spans="1:12" x14ac:dyDescent="0.25">
      <c r="A537" s="4" t="s">
        <v>547</v>
      </c>
      <c r="B537" s="4" t="str">
        <f>VLOOKUP(A537,[1]Sheet2!A:B,2,FALSE)</f>
        <v>ST. ANNE HOSPITAL</v>
      </c>
      <c r="C537" s="4" t="str">
        <f>VLOOKUP(A537,[1]Sheet2!A:F,6,)</f>
        <v>WA</v>
      </c>
      <c r="D537" s="5">
        <v>0</v>
      </c>
      <c r="E537" s="4">
        <v>0.19439999999999999</v>
      </c>
      <c r="F537" s="5">
        <v>1</v>
      </c>
      <c r="G537" s="6">
        <v>5880.87</v>
      </c>
      <c r="H537" s="5">
        <v>0</v>
      </c>
      <c r="I537" s="5">
        <v>1</v>
      </c>
      <c r="J537" s="5">
        <v>0</v>
      </c>
      <c r="K537" s="5">
        <v>0</v>
      </c>
      <c r="L537" s="5">
        <v>0</v>
      </c>
    </row>
    <row r="538" spans="1:12" x14ac:dyDescent="0.25">
      <c r="A538" s="4" t="s">
        <v>548</v>
      </c>
      <c r="B538" s="4" t="str">
        <f>VLOOKUP(A538,[1]Sheet2!A:B,2,FALSE)</f>
        <v>KADLEC REGIONAL MEDICAL CENTER</v>
      </c>
      <c r="C538" s="4" t="str">
        <f>VLOOKUP(A538,[1]Sheet2!A:F,6,)</f>
        <v>WA</v>
      </c>
      <c r="D538" s="5">
        <v>0</v>
      </c>
      <c r="E538" s="4">
        <v>0.26529999999999998</v>
      </c>
      <c r="F538" s="5">
        <v>1</v>
      </c>
      <c r="G538" s="6">
        <v>5880.87</v>
      </c>
      <c r="H538" s="5">
        <v>0</v>
      </c>
      <c r="I538" s="5">
        <v>0</v>
      </c>
      <c r="J538" s="5">
        <v>1</v>
      </c>
      <c r="K538" s="5">
        <v>0</v>
      </c>
      <c r="L538" s="5">
        <v>0</v>
      </c>
    </row>
    <row r="539" spans="1:12" x14ac:dyDescent="0.25">
      <c r="A539" s="4" t="s">
        <v>549</v>
      </c>
      <c r="B539" s="4" t="str">
        <f>VLOOKUP(A539,[1]Sheet2!A:B,2,FALSE)</f>
        <v>ST. ELIZABETH HOSPITAL</v>
      </c>
      <c r="C539" s="4" t="str">
        <f>VLOOKUP(A539,[1]Sheet2!A:F,6,)</f>
        <v>WA</v>
      </c>
      <c r="D539" s="5">
        <v>0</v>
      </c>
      <c r="E539" s="4">
        <v>0.2296</v>
      </c>
      <c r="F539" s="5">
        <v>4</v>
      </c>
      <c r="G539" s="6">
        <v>7565.86</v>
      </c>
      <c r="H539" s="5">
        <v>0</v>
      </c>
      <c r="I539" s="5">
        <v>1</v>
      </c>
      <c r="J539" s="5">
        <v>0</v>
      </c>
      <c r="K539" s="5">
        <v>1</v>
      </c>
      <c r="L539" s="5">
        <v>0</v>
      </c>
    </row>
    <row r="540" spans="1:12" x14ac:dyDescent="0.25">
      <c r="A540" s="4" t="s">
        <v>550</v>
      </c>
      <c r="B540" s="4" t="str">
        <f>VLOOKUP(A540,[1]Sheet2!A:B,2,FALSE)</f>
        <v>ASPIRUS WAUSAU HOSPITAL</v>
      </c>
      <c r="C540" s="4" t="str">
        <f>VLOOKUP(A540,[1]Sheet2!A:F,6,)</f>
        <v>WI</v>
      </c>
      <c r="D540" s="5">
        <v>0</v>
      </c>
      <c r="E540" s="4">
        <v>0.2646</v>
      </c>
      <c r="F540" s="5">
        <v>1</v>
      </c>
      <c r="G540" s="6">
        <v>5880.87</v>
      </c>
      <c r="H540" s="5">
        <v>0</v>
      </c>
      <c r="I540" s="5">
        <v>0</v>
      </c>
      <c r="J540" s="5">
        <v>1</v>
      </c>
      <c r="K540" s="5">
        <v>0</v>
      </c>
      <c r="L540" s="5">
        <v>0</v>
      </c>
    </row>
    <row r="541" spans="1:12" x14ac:dyDescent="0.25">
      <c r="A541" s="4" t="s">
        <v>551</v>
      </c>
      <c r="B541" s="4" t="str">
        <f>VLOOKUP(A541,[1]Sheet2!A:B,2,FALSE)</f>
        <v>MARSHFIELD MEDICAL CENTER</v>
      </c>
      <c r="C541" s="4" t="str">
        <f>VLOOKUP(A541,[1]Sheet2!A:F,6,)</f>
        <v>WI</v>
      </c>
      <c r="D541" s="5">
        <v>0</v>
      </c>
      <c r="E541" s="4">
        <v>0.371</v>
      </c>
      <c r="F541" s="5">
        <v>3</v>
      </c>
      <c r="G541" s="6">
        <v>7054.47</v>
      </c>
      <c r="H541" s="5">
        <v>0</v>
      </c>
      <c r="I541" s="5">
        <v>0</v>
      </c>
      <c r="J541" s="5">
        <v>1</v>
      </c>
      <c r="K541" s="5">
        <v>0</v>
      </c>
      <c r="L541" s="5">
        <v>1</v>
      </c>
    </row>
    <row r="542" spans="1:12" x14ac:dyDescent="0.25">
      <c r="A542" s="4" t="s">
        <v>552</v>
      </c>
      <c r="B542" s="4" t="str">
        <f>VLOOKUP(A542,[1]Sheet2!A:B,2,FALSE)</f>
        <v>GUNDERSEN LUTHERAN MEDICAL CENTER</v>
      </c>
      <c r="C542" s="4" t="str">
        <f>VLOOKUP(A542,[1]Sheet2!A:F,6,)</f>
        <v>WI</v>
      </c>
      <c r="D542" s="5">
        <v>0</v>
      </c>
      <c r="E542" s="4">
        <v>0.45650000000000002</v>
      </c>
      <c r="F542" s="5">
        <v>1</v>
      </c>
      <c r="G542" s="6">
        <v>5880.87</v>
      </c>
      <c r="H542" s="5">
        <v>0</v>
      </c>
      <c r="I542" s="5">
        <v>0</v>
      </c>
      <c r="J542" s="5">
        <v>1</v>
      </c>
      <c r="K542" s="5">
        <v>0</v>
      </c>
      <c r="L542" s="5">
        <v>0</v>
      </c>
    </row>
    <row r="543" spans="1:12" x14ac:dyDescent="0.25">
      <c r="A543" s="4" t="s">
        <v>553</v>
      </c>
      <c r="B543" s="4" t="str">
        <f>VLOOKUP(A543,[1]Sheet2!A:B,2,FALSE)</f>
        <v>SPOONER HEALTH SYSTEM, INC.</v>
      </c>
      <c r="C543" s="4" t="str">
        <f>VLOOKUP(A543,[1]Sheet2!A:F,6,)</f>
        <v>WI</v>
      </c>
      <c r="D543" s="5">
        <v>0</v>
      </c>
      <c r="E543" s="4">
        <v>0.47399999999999998</v>
      </c>
      <c r="F543" s="5">
        <v>3</v>
      </c>
      <c r="G543" s="6">
        <v>7054.47</v>
      </c>
      <c r="H543" s="5">
        <v>0</v>
      </c>
      <c r="I543" s="5">
        <v>0</v>
      </c>
      <c r="J543" s="5">
        <v>0</v>
      </c>
      <c r="K543" s="5">
        <v>1</v>
      </c>
      <c r="L543" s="5">
        <v>0</v>
      </c>
    </row>
    <row r="544" spans="1:12" x14ac:dyDescent="0.25">
      <c r="A544" s="4" t="s">
        <v>554</v>
      </c>
      <c r="B544" s="4" t="str">
        <f>VLOOKUP(A544,[1]Sheet2!A:B,2,FALSE)</f>
        <v>SHERIDAN MEMORIAL HOSPITAL</v>
      </c>
      <c r="C544" s="4" t="str">
        <f>VLOOKUP(A544,[1]Sheet2!A:F,6,)</f>
        <v>WY</v>
      </c>
      <c r="D544" s="5">
        <v>0</v>
      </c>
      <c r="E544" s="4">
        <v>0.3533</v>
      </c>
      <c r="F544" s="5">
        <v>2</v>
      </c>
      <c r="G544" s="6">
        <v>6258.88</v>
      </c>
      <c r="H544" s="5">
        <v>0</v>
      </c>
      <c r="I544" s="5">
        <v>0</v>
      </c>
      <c r="J544" s="5">
        <v>0</v>
      </c>
      <c r="K544" s="5">
        <v>0</v>
      </c>
      <c r="L544" s="5">
        <v>1</v>
      </c>
    </row>
    <row r="545" spans="1:12" x14ac:dyDescent="0.25">
      <c r="A545" s="4" t="s">
        <v>555</v>
      </c>
      <c r="B545" s="4" t="str">
        <f>VLOOKUP(A545,[1]Sheet2!A:B,2,FALSE)</f>
        <v>CHEYENNE REGIONAL MEDICAL CENTER</v>
      </c>
      <c r="C545" s="4" t="str">
        <f>VLOOKUP(A545,[1]Sheet2!A:F,6,)</f>
        <v>WY</v>
      </c>
      <c r="D545" s="5">
        <v>0</v>
      </c>
      <c r="E545" s="4">
        <v>0.29330000000000001</v>
      </c>
      <c r="F545" s="5">
        <v>2</v>
      </c>
      <c r="G545" s="6">
        <v>6258.88</v>
      </c>
      <c r="H545" s="5">
        <v>0</v>
      </c>
      <c r="I545" s="5">
        <v>0</v>
      </c>
      <c r="J545" s="5">
        <v>0</v>
      </c>
      <c r="K545" s="5">
        <v>0</v>
      </c>
      <c r="L545" s="5">
        <v>1</v>
      </c>
    </row>
    <row r="546" spans="1:12" x14ac:dyDescent="0.25">
      <c r="A546" s="4" t="s">
        <v>556</v>
      </c>
      <c r="B546" s="4" t="str">
        <f>VLOOKUP(A546,[1]Sheet2!A:B,2,FALSE)</f>
        <v>CODY REGIONAL HEALTH</v>
      </c>
      <c r="C546" s="4" t="str">
        <f>VLOOKUP(A546,[1]Sheet2!A:F,6,)</f>
        <v>WY</v>
      </c>
      <c r="D546" s="5">
        <v>0</v>
      </c>
      <c r="E546" s="4">
        <v>0.46760000000000002</v>
      </c>
      <c r="F546" s="5">
        <v>3</v>
      </c>
      <c r="G546" s="6">
        <v>7054.47</v>
      </c>
      <c r="H546" s="5">
        <v>0</v>
      </c>
      <c r="I546" s="5">
        <v>0</v>
      </c>
      <c r="J546" s="5">
        <v>0</v>
      </c>
      <c r="K546" s="5">
        <v>1</v>
      </c>
      <c r="L546" s="5">
        <v>0</v>
      </c>
    </row>
    <row r="547" spans="1:12" x14ac:dyDescent="0.25">
      <c r="A547" s="4" t="s">
        <v>557</v>
      </c>
      <c r="B547" s="4" t="str">
        <f>VLOOKUP(A547,[1]Sheet2!A:B,2,FALSE)</f>
        <v>MEMORIAL HOSPITAL OF SWEETWATER COUNTY</v>
      </c>
      <c r="C547" s="4" t="str">
        <f>VLOOKUP(A547,[1]Sheet2!A:F,6,)</f>
        <v>WY</v>
      </c>
      <c r="D547" s="5">
        <v>0</v>
      </c>
      <c r="E547" s="4">
        <v>0.57630000000000003</v>
      </c>
      <c r="F547" s="5">
        <v>3</v>
      </c>
      <c r="G547" s="6">
        <v>7054.47</v>
      </c>
      <c r="H547" s="5">
        <v>0</v>
      </c>
      <c r="I547" s="5">
        <v>0</v>
      </c>
      <c r="J547" s="5">
        <v>0</v>
      </c>
      <c r="K547" s="5">
        <v>1</v>
      </c>
      <c r="L547" s="5">
        <v>0</v>
      </c>
    </row>
  </sheetData>
  <sortState xmlns:xlrd2="http://schemas.microsoft.com/office/spreadsheetml/2017/richdata2" ref="A2:L134">
    <sortCondition ref="B2:B13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7C416-FB48-4A94-9BB5-9546AF0F113E}">
  <dimension ref="A1:G25"/>
  <sheetViews>
    <sheetView workbookViewId="0"/>
  </sheetViews>
  <sheetFormatPr defaultRowHeight="15" x14ac:dyDescent="0.25"/>
  <cols>
    <col min="1" max="7" width="12.42578125" customWidth="1"/>
  </cols>
  <sheetData>
    <row r="1" spans="1:7" ht="15.75" thickBot="1" x14ac:dyDescent="0.3">
      <c r="A1" s="7" t="s">
        <v>7</v>
      </c>
      <c r="B1" s="7" t="s">
        <v>8</v>
      </c>
      <c r="C1" s="7" t="s">
        <v>9</v>
      </c>
      <c r="D1" s="7" t="s">
        <v>10</v>
      </c>
      <c r="E1" s="7" t="s">
        <v>11</v>
      </c>
      <c r="F1" s="7" t="s">
        <v>558</v>
      </c>
      <c r="G1" s="7" t="s">
        <v>6</v>
      </c>
    </row>
    <row r="2" spans="1:7" x14ac:dyDescent="0.25">
      <c r="A2" s="8">
        <v>0</v>
      </c>
      <c r="B2" s="9">
        <v>0</v>
      </c>
      <c r="C2" s="9">
        <v>0</v>
      </c>
      <c r="D2" s="9">
        <v>0</v>
      </c>
      <c r="E2" s="9">
        <v>0</v>
      </c>
      <c r="F2" s="10">
        <v>1</v>
      </c>
      <c r="G2" s="17">
        <v>5880.87</v>
      </c>
    </row>
    <row r="3" spans="1:7" x14ac:dyDescent="0.25">
      <c r="A3" s="11">
        <v>0</v>
      </c>
      <c r="B3" s="12">
        <v>1</v>
      </c>
      <c r="C3" s="12">
        <v>0</v>
      </c>
      <c r="D3" s="12">
        <v>0</v>
      </c>
      <c r="E3" s="12">
        <v>0</v>
      </c>
      <c r="F3" s="13">
        <v>1</v>
      </c>
      <c r="G3" s="18"/>
    </row>
    <row r="4" spans="1:7" x14ac:dyDescent="0.25">
      <c r="A4" s="11">
        <v>1</v>
      </c>
      <c r="B4" s="12">
        <v>0</v>
      </c>
      <c r="C4" s="12">
        <v>0</v>
      </c>
      <c r="D4" s="12">
        <v>0</v>
      </c>
      <c r="E4" s="12">
        <v>0</v>
      </c>
      <c r="F4" s="13">
        <v>1</v>
      </c>
      <c r="G4" s="18"/>
    </row>
    <row r="5" spans="1:7" x14ac:dyDescent="0.25">
      <c r="A5" s="11">
        <v>0</v>
      </c>
      <c r="B5" s="12">
        <v>0</v>
      </c>
      <c r="C5" s="12">
        <v>1</v>
      </c>
      <c r="D5" s="12">
        <v>0</v>
      </c>
      <c r="E5" s="12">
        <v>0</v>
      </c>
      <c r="F5" s="13">
        <v>1</v>
      </c>
      <c r="G5" s="18"/>
    </row>
    <row r="6" spans="1:7" x14ac:dyDescent="0.25">
      <c r="A6" s="11">
        <v>1</v>
      </c>
      <c r="B6" s="12">
        <v>1</v>
      </c>
      <c r="C6" s="12">
        <v>0</v>
      </c>
      <c r="D6" s="12">
        <v>0</v>
      </c>
      <c r="E6" s="12">
        <v>0</v>
      </c>
      <c r="F6" s="13">
        <v>1</v>
      </c>
      <c r="G6" s="18"/>
    </row>
    <row r="7" spans="1:7" ht="15.75" thickBot="1" x14ac:dyDescent="0.3">
      <c r="A7" s="14">
        <v>1</v>
      </c>
      <c r="B7" s="15">
        <v>1</v>
      </c>
      <c r="C7" s="15">
        <v>1</v>
      </c>
      <c r="D7" s="15">
        <v>0</v>
      </c>
      <c r="E7" s="15">
        <v>0</v>
      </c>
      <c r="F7" s="16">
        <v>1</v>
      </c>
      <c r="G7" s="19"/>
    </row>
    <row r="8" spans="1:7" x14ac:dyDescent="0.25">
      <c r="A8" s="8">
        <v>0</v>
      </c>
      <c r="B8" s="9">
        <v>1</v>
      </c>
      <c r="C8" s="9">
        <v>1</v>
      </c>
      <c r="D8" s="9">
        <v>0</v>
      </c>
      <c r="E8" s="9">
        <v>0</v>
      </c>
      <c r="F8" s="10">
        <v>2</v>
      </c>
      <c r="G8" s="17">
        <v>6258.88</v>
      </c>
    </row>
    <row r="9" spans="1:7" x14ac:dyDescent="0.25">
      <c r="A9" s="11">
        <v>1</v>
      </c>
      <c r="B9" s="12">
        <v>0</v>
      </c>
      <c r="C9" s="12">
        <v>1</v>
      </c>
      <c r="D9" s="12">
        <v>0</v>
      </c>
      <c r="E9" s="12">
        <v>0</v>
      </c>
      <c r="F9" s="13">
        <v>2</v>
      </c>
      <c r="G9" s="18"/>
    </row>
    <row r="10" spans="1:7" x14ac:dyDescent="0.25">
      <c r="A10" s="11">
        <v>0</v>
      </c>
      <c r="B10" s="12">
        <v>0</v>
      </c>
      <c r="C10" s="12">
        <v>0</v>
      </c>
      <c r="D10" s="12">
        <v>0</v>
      </c>
      <c r="E10" s="12">
        <v>1</v>
      </c>
      <c r="F10" s="13">
        <v>2</v>
      </c>
      <c r="G10" s="18"/>
    </row>
    <row r="11" spans="1:7" ht="15.75" thickBot="1" x14ac:dyDescent="0.3">
      <c r="A11" s="14">
        <v>0</v>
      </c>
      <c r="B11" s="15">
        <v>1</v>
      </c>
      <c r="C11" s="15">
        <v>0</v>
      </c>
      <c r="D11" s="15">
        <v>0</v>
      </c>
      <c r="E11" s="15">
        <v>1</v>
      </c>
      <c r="F11" s="16">
        <v>2</v>
      </c>
      <c r="G11" s="19"/>
    </row>
    <row r="12" spans="1:7" x14ac:dyDescent="0.25">
      <c r="A12" s="8">
        <v>1</v>
      </c>
      <c r="B12" s="9">
        <v>0</v>
      </c>
      <c r="C12" s="9">
        <v>0</v>
      </c>
      <c r="D12" s="9">
        <v>0</v>
      </c>
      <c r="E12" s="9">
        <v>1</v>
      </c>
      <c r="F12" s="10">
        <v>3</v>
      </c>
      <c r="G12" s="17">
        <v>7054.47</v>
      </c>
    </row>
    <row r="13" spans="1:7" x14ac:dyDescent="0.25">
      <c r="A13" s="11">
        <v>0</v>
      </c>
      <c r="B13" s="12">
        <v>0</v>
      </c>
      <c r="C13" s="12">
        <v>1</v>
      </c>
      <c r="D13" s="12">
        <v>0</v>
      </c>
      <c r="E13" s="12">
        <v>1</v>
      </c>
      <c r="F13" s="13">
        <v>3</v>
      </c>
      <c r="G13" s="18"/>
    </row>
    <row r="14" spans="1:7" x14ac:dyDescent="0.25">
      <c r="A14" s="11">
        <v>1</v>
      </c>
      <c r="B14" s="12">
        <v>1</v>
      </c>
      <c r="C14" s="12">
        <v>0</v>
      </c>
      <c r="D14" s="12">
        <v>0</v>
      </c>
      <c r="E14" s="12">
        <v>1</v>
      </c>
      <c r="F14" s="13">
        <v>3</v>
      </c>
      <c r="G14" s="18"/>
    </row>
    <row r="15" spans="1:7" x14ac:dyDescent="0.25">
      <c r="A15" s="11">
        <v>0</v>
      </c>
      <c r="B15" s="12">
        <v>1</v>
      </c>
      <c r="C15" s="12">
        <v>1</v>
      </c>
      <c r="D15" s="12">
        <v>0</v>
      </c>
      <c r="E15" s="12">
        <v>1</v>
      </c>
      <c r="F15" s="13">
        <v>3</v>
      </c>
      <c r="G15" s="18"/>
    </row>
    <row r="16" spans="1:7" ht="15.75" thickBot="1" x14ac:dyDescent="0.3">
      <c r="A16" s="14">
        <v>0</v>
      </c>
      <c r="B16" s="15">
        <v>0</v>
      </c>
      <c r="C16" s="15">
        <v>0</v>
      </c>
      <c r="D16" s="15">
        <v>1</v>
      </c>
      <c r="E16" s="15">
        <v>0</v>
      </c>
      <c r="F16" s="16">
        <v>3</v>
      </c>
      <c r="G16" s="19"/>
    </row>
    <row r="17" spans="1:7" x14ac:dyDescent="0.25">
      <c r="A17" s="8">
        <v>0</v>
      </c>
      <c r="B17" s="9">
        <v>1</v>
      </c>
      <c r="C17" s="9">
        <v>0</v>
      </c>
      <c r="D17" s="9">
        <v>1</v>
      </c>
      <c r="E17" s="9">
        <v>0</v>
      </c>
      <c r="F17" s="10">
        <v>4</v>
      </c>
      <c r="G17" s="17">
        <v>7565.86</v>
      </c>
    </row>
    <row r="18" spans="1:7" x14ac:dyDescent="0.25">
      <c r="A18" s="11">
        <v>1</v>
      </c>
      <c r="B18" s="12">
        <v>0</v>
      </c>
      <c r="C18" s="12">
        <v>1</v>
      </c>
      <c r="D18" s="12">
        <v>0</v>
      </c>
      <c r="E18" s="12">
        <v>1</v>
      </c>
      <c r="F18" s="13">
        <v>4</v>
      </c>
      <c r="G18" s="18"/>
    </row>
    <row r="19" spans="1:7" x14ac:dyDescent="0.25">
      <c r="A19" s="11">
        <v>1</v>
      </c>
      <c r="B19" s="12">
        <v>1</v>
      </c>
      <c r="C19" s="12">
        <v>1</v>
      </c>
      <c r="D19" s="12">
        <v>0</v>
      </c>
      <c r="E19" s="12">
        <v>1</v>
      </c>
      <c r="F19" s="13">
        <v>4</v>
      </c>
      <c r="G19" s="18"/>
    </row>
    <row r="20" spans="1:7" x14ac:dyDescent="0.25">
      <c r="A20" s="11">
        <v>1</v>
      </c>
      <c r="B20" s="12">
        <v>0</v>
      </c>
      <c r="C20" s="12">
        <v>0</v>
      </c>
      <c r="D20" s="12">
        <v>1</v>
      </c>
      <c r="E20" s="12">
        <v>0</v>
      </c>
      <c r="F20" s="13">
        <v>4</v>
      </c>
      <c r="G20" s="18"/>
    </row>
    <row r="21" spans="1:7" ht="15.75" thickBot="1" x14ac:dyDescent="0.3">
      <c r="A21" s="14">
        <v>1</v>
      </c>
      <c r="B21" s="15">
        <v>1</v>
      </c>
      <c r="C21" s="15">
        <v>0</v>
      </c>
      <c r="D21" s="15">
        <v>1</v>
      </c>
      <c r="E21" s="15">
        <v>0</v>
      </c>
      <c r="F21" s="16">
        <v>4</v>
      </c>
      <c r="G21" s="19"/>
    </row>
    <row r="22" spans="1:7" x14ac:dyDescent="0.25">
      <c r="A22" s="8">
        <v>0</v>
      </c>
      <c r="B22" s="9">
        <v>0</v>
      </c>
      <c r="C22" s="9">
        <v>1</v>
      </c>
      <c r="D22" s="9">
        <v>1</v>
      </c>
      <c r="E22" s="9">
        <v>0</v>
      </c>
      <c r="F22" s="10">
        <v>5</v>
      </c>
      <c r="G22" s="17">
        <v>8503.07</v>
      </c>
    </row>
    <row r="23" spans="1:7" x14ac:dyDescent="0.25">
      <c r="A23" s="11">
        <v>0</v>
      </c>
      <c r="B23" s="12">
        <v>1</v>
      </c>
      <c r="C23" s="12">
        <v>1</v>
      </c>
      <c r="D23" s="12">
        <v>1</v>
      </c>
      <c r="E23" s="12">
        <v>0</v>
      </c>
      <c r="F23" s="13">
        <v>5</v>
      </c>
      <c r="G23" s="18"/>
    </row>
    <row r="24" spans="1:7" x14ac:dyDescent="0.25">
      <c r="A24" s="11">
        <v>1</v>
      </c>
      <c r="B24" s="12">
        <v>0</v>
      </c>
      <c r="C24" s="12">
        <v>1</v>
      </c>
      <c r="D24" s="12">
        <v>1</v>
      </c>
      <c r="E24" s="12">
        <v>0</v>
      </c>
      <c r="F24" s="13">
        <v>5</v>
      </c>
      <c r="G24" s="18"/>
    </row>
    <row r="25" spans="1:7" ht="15.75" thickBot="1" x14ac:dyDescent="0.3">
      <c r="A25" s="14">
        <v>1</v>
      </c>
      <c r="B25" s="15">
        <v>1</v>
      </c>
      <c r="C25" s="15">
        <v>1</v>
      </c>
      <c r="D25" s="15">
        <v>1</v>
      </c>
      <c r="E25" s="15">
        <v>0</v>
      </c>
      <c r="F25" s="16">
        <v>5</v>
      </c>
      <c r="G25" s="19"/>
    </row>
  </sheetData>
  <mergeCells count="5">
    <mergeCell ref="G2:G7"/>
    <mergeCell ref="G8:G11"/>
    <mergeCell ref="G12:G16"/>
    <mergeCell ref="G17:G21"/>
    <mergeCell ref="G22:G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340FE7-8B47-450E-A822-9642ED132B02}"/>
</file>

<file path=customXml/itemProps2.xml><?xml version="1.0" encoding="utf-8"?>
<ds:datastoreItem xmlns:ds="http://schemas.openxmlformats.org/officeDocument/2006/customXml" ds:itemID="{543F01D9-7BE8-410A-9BD1-7A6AD86FCE34}"/>
</file>

<file path=customXml/itemProps3.xml><?xml version="1.0" encoding="utf-8"?>
<ds:datastoreItem xmlns:ds="http://schemas.openxmlformats.org/officeDocument/2006/customXml" ds:itemID="{F176C6B8-F816-4960-9A7A-B0FB430EF3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Facilities</vt:lpstr>
      <vt:lpstr>Grid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Deras</dc:creator>
  <cp:lastModifiedBy>Lisa Montgomery</cp:lastModifiedBy>
  <dcterms:created xsi:type="dcterms:W3CDTF">2025-11-13T02:17:43Z</dcterms:created>
  <dcterms:modified xsi:type="dcterms:W3CDTF">2025-11-13T12:29:48Z</dcterms:modified>
</cp:coreProperties>
</file>